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unro/Downloads/"/>
    </mc:Choice>
  </mc:AlternateContent>
  <xr:revisionPtr revIDLastSave="0" documentId="13_ncr:1_{3E6B5A38-6B12-8840-B310-F611F87E6AA3}" xr6:coauthVersionLast="41" xr6:coauthVersionMax="41" xr10:uidLastSave="{00000000-0000-0000-0000-000000000000}"/>
  <bookViews>
    <workbookView xWindow="3200" yWindow="460" windowWidth="30400" windowHeight="17540" activeTab="1" xr2:uid="{AA6198D7-709B-BA4D-8560-8BDA91889F46}"/>
  </bookViews>
  <sheets>
    <sheet name="Novice" sheetId="1" r:id="rId1"/>
    <sheet name="Novice Pony" sheetId="3" r:id="rId2"/>
    <sheet name="Elementary" sheetId="2" r:id="rId3"/>
    <sheet name="Elementary Pony" sheetId="4" r:id="rId4"/>
    <sheet name="Medium" sheetId="5" r:id="rId5"/>
    <sheet name="Medium Pony" sheetId="6" r:id="rId6"/>
    <sheet name="Advanced" sheetId="7" r:id="rId7"/>
    <sheet name="Advanced Pony" sheetId="8" r:id="rId8"/>
    <sheet name="Small Tour" sheetId="9" r:id="rId9"/>
    <sheet name="Medium Tour" sheetId="10" r:id="rId10"/>
    <sheet name="Large Tour" sheetId="11" r:id="rId11"/>
    <sheet name="FEI Para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2" i="5"/>
  <c r="K7" i="11"/>
  <c r="K6" i="11"/>
  <c r="K5" i="11"/>
  <c r="K4" i="11"/>
  <c r="K3" i="11"/>
  <c r="K2" i="11"/>
  <c r="L2" i="10"/>
  <c r="L2" i="9"/>
  <c r="L5" i="9"/>
  <c r="L4" i="9"/>
  <c r="L6" i="9"/>
  <c r="L3" i="9"/>
  <c r="K5" i="7"/>
  <c r="K4" i="7"/>
  <c r="K3" i="7"/>
  <c r="K2" i="7"/>
  <c r="K2" i="6"/>
  <c r="K5" i="6"/>
  <c r="K4" i="6"/>
  <c r="K3" i="6"/>
  <c r="K2" i="4"/>
  <c r="K6" i="2"/>
  <c r="K7" i="2"/>
  <c r="K5" i="2"/>
  <c r="K4" i="2"/>
  <c r="K3" i="2"/>
  <c r="K2" i="2"/>
  <c r="K3" i="3"/>
  <c r="K2" i="3"/>
  <c r="K5" i="1"/>
  <c r="K3" i="1"/>
  <c r="K6" i="1"/>
  <c r="K7" i="1"/>
  <c r="K8" i="1"/>
  <c r="K9" i="1"/>
  <c r="K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4" i="1"/>
  <c r="K33" i="1" l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</calcChain>
</file>

<file path=xl/sharedStrings.xml><?xml version="1.0" encoding="utf-8"?>
<sst xmlns="http://schemas.openxmlformats.org/spreadsheetml/2006/main" count="260" uniqueCount="116">
  <si>
    <t>Rider Name</t>
  </si>
  <si>
    <t>Horse Name</t>
  </si>
  <si>
    <t>Competition 1: name</t>
  </si>
  <si>
    <t>SUM</t>
  </si>
  <si>
    <t>Colour Coding</t>
  </si>
  <si>
    <t>Qualified i.e. competed in 3 or more competitions</t>
  </si>
  <si>
    <t>11/12 April - DWA Development Series</t>
  </si>
  <si>
    <t>MORTASAURUS</t>
  </si>
  <si>
    <t>EVERTON PARK JET BLAUW D</t>
  </si>
  <si>
    <t>MATAVIA FISHER KING</t>
  </si>
  <si>
    <t>NAWARRAH PARK DITA VON TEESE</t>
  </si>
  <si>
    <t>KATELYN WILLIAMS</t>
  </si>
  <si>
    <t>SHANGHAI NOON</t>
  </si>
  <si>
    <t>TAMEKA ELLARD</t>
  </si>
  <si>
    <t>LINDA PAGE</t>
  </si>
  <si>
    <t>LYNGARIE CATINA</t>
  </si>
  <si>
    <t>ANDELAIN LORD GAVARENTH</t>
  </si>
  <si>
    <t>NICOLE ZIKO</t>
  </si>
  <si>
    <t>SHARON SCHAAFSMA</t>
  </si>
  <si>
    <t>KINNORDY GAMBADO</t>
  </si>
  <si>
    <t>YO ESPRO ARGYLE</t>
  </si>
  <si>
    <t>DALLU STANLEY</t>
  </si>
  <si>
    <t>KENDALL PARK ODYSSEY</t>
  </si>
  <si>
    <t>PRIMROSE COURT GENEVA</t>
  </si>
  <si>
    <t>BROOKDALE PARK MAGIC TOUCH</t>
  </si>
  <si>
    <t>NAMVIEW RYZSARD</t>
  </si>
  <si>
    <t>MEROOL MAGNIFIQUE</t>
  </si>
  <si>
    <t>YOLANDA STEPHENS</t>
  </si>
  <si>
    <t>SUZIN WELLS</t>
  </si>
  <si>
    <t>STEPHANIE MUNRO</t>
  </si>
  <si>
    <t>TERESA HORSFALL</t>
  </si>
  <si>
    <t>LEAH REED</t>
  </si>
  <si>
    <t>GERLINDE WATSON</t>
  </si>
  <si>
    <t>MIA TOLLARZO</t>
  </si>
  <si>
    <t>AMBERVILLE ROSENSTEIN</t>
  </si>
  <si>
    <t>TEAGAN SUTTON</t>
  </si>
  <si>
    <t>HEATHERTON PARK MA CHARIE</t>
  </si>
  <si>
    <t>KRISTY ZABAZNOW</t>
  </si>
  <si>
    <t>CHERRYMOUNT RHETORIK</t>
  </si>
  <si>
    <t>LIZ WATKINS</t>
  </si>
  <si>
    <t>MELANIE NIXON</t>
  </si>
  <si>
    <t>FOXWOOD WHIRLWIND</t>
  </si>
  <si>
    <t>SUZANNE SIMONS</t>
  </si>
  <si>
    <t>ELIZABETH TOLLARZO</t>
  </si>
  <si>
    <t>BAILEE STALERI</t>
  </si>
  <si>
    <t>LEEDALE MICARDI</t>
  </si>
  <si>
    <t>FENNE SR</t>
  </si>
  <si>
    <t>TASHLIN JEFFRIES</t>
  </si>
  <si>
    <t>WENDAMAR NEWSFLASH</t>
  </si>
  <si>
    <t>ASHA HENDERSON</t>
  </si>
  <si>
    <t>BLUEFIELDS ROSENGLANZ</t>
  </si>
  <si>
    <t>VERNON REED</t>
  </si>
  <si>
    <t>CAMILLE MUMME</t>
  </si>
  <si>
    <t>KENDHALL OARK ELKOCHINO</t>
  </si>
  <si>
    <t>JANINE CROOK</t>
  </si>
  <si>
    <t>BELLDIOR CRUSADE</t>
  </si>
  <si>
    <t>PRIMROSE PARK RED FOX</t>
  </si>
  <si>
    <t>KERRY DYJACK</t>
  </si>
  <si>
    <t>EVERTON PARK GEORGIAN OAK</t>
  </si>
  <si>
    <t>JAMIE BAWDEN</t>
  </si>
  <si>
    <t>BML SILHOUETTE</t>
  </si>
  <si>
    <t>ASTRID GROV</t>
  </si>
  <si>
    <t>DENNIS DENIRO</t>
  </si>
  <si>
    <t>TYLA SCHOU</t>
  </si>
  <si>
    <t>KAREN SPICE</t>
  </si>
  <si>
    <t>SARAH JONES</t>
  </si>
  <si>
    <t>MACARTHUR RASTA</t>
  </si>
  <si>
    <t>JOSHUA BROOK VOLARE</t>
  </si>
  <si>
    <t>TAYLA HEATH</t>
  </si>
  <si>
    <t>MARAAHN EL SHAMAR</t>
  </si>
  <si>
    <t>SHAKIRA HARTLEY</t>
  </si>
  <si>
    <t>JEJUCHA TRIBUTE</t>
  </si>
  <si>
    <t>PAV NESPRESSO</t>
  </si>
  <si>
    <t>COLLEEN JACKSON</t>
  </si>
  <si>
    <t>ROYAL REMEMBRANCE</t>
  </si>
  <si>
    <t>LISA RILEY</t>
  </si>
  <si>
    <t>AMBERLEY WRIGHT</t>
  </si>
  <si>
    <t>CHELSEA DE JONGE</t>
  </si>
  <si>
    <t>SAVIO H</t>
  </si>
  <si>
    <t>KAITLIN HULL</t>
  </si>
  <si>
    <t>SUNDAY MORNING KDH</t>
  </si>
  <si>
    <t>BROOKDALE PARK RHAPSODY</t>
  </si>
  <si>
    <t>SONIA HORSFALL</t>
  </si>
  <si>
    <t>LIZ TOLLARZO</t>
  </si>
  <si>
    <t>24/25 May: Timber Treaters Bridgetown Henty Autumn Dressage Championships</t>
  </si>
  <si>
    <t>11 May - Southern Districts Dressage Club Celebration of Horses &amp; Music</t>
  </si>
  <si>
    <t>OLIVIA MILLER</t>
  </si>
  <si>
    <t>ENDEAVOUR TL</t>
  </si>
  <si>
    <t>SARAH JOHNSON</t>
  </si>
  <si>
    <t>DVZ SANTORINI</t>
  </si>
  <si>
    <t>ELISSA FORBES</t>
  </si>
  <si>
    <t>SOUTHERN STAR FEONIX</t>
  </si>
  <si>
    <t>AMANDA PRICHARD</t>
  </si>
  <si>
    <t>BAYLAUREL DONNERTELLO</t>
  </si>
  <si>
    <t>LOUISE EASTWOOD</t>
  </si>
  <si>
    <t>ONYX TWILIGHT</t>
  </si>
  <si>
    <t>KATHERINE HARDY</t>
  </si>
  <si>
    <t>BOLESHKA</t>
  </si>
  <si>
    <t>10 August - Brookleigh DC</t>
  </si>
  <si>
    <t>21-23 June: Brookleigh Dressage Club</t>
  </si>
  <si>
    <t>17-18 August Geraldton</t>
  </si>
  <si>
    <t>LUCIA LOWE</t>
  </si>
  <si>
    <t>BLU MAGNETO</t>
  </si>
  <si>
    <t>9-10 August Brookleigh Dressage Club</t>
  </si>
  <si>
    <t>31 August - 1 Sept: State Dressage Championships</t>
  </si>
  <si>
    <t>TAYLAH WELSH</t>
  </si>
  <si>
    <t>SAN RUBIN II</t>
  </si>
  <si>
    <t xml:space="preserve">GABRIELLA ROBSON </t>
  </si>
  <si>
    <t>BELLO GALLICO</t>
  </si>
  <si>
    <t>STEPH SPENCER</t>
  </si>
  <si>
    <t>REDSKIN R</t>
  </si>
  <si>
    <t>HANNIE BYRNE</t>
  </si>
  <si>
    <t>ELOUERA RAMJET D</t>
  </si>
  <si>
    <t>REBECCA TSOURIS</t>
  </si>
  <si>
    <t>SANTUS</t>
  </si>
  <si>
    <t>26-27 Oct: Swan River Dressage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</si>
</sst>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2" fillId="0" borderId="0" xfId="0" applyFont="1"/>
    <xf numFmtId="0" fontId="0" fillId="5" borderId="1" xfId="0" applyFill="1" applyBorder="1"/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9" fontId="0" fillId="0" borderId="0" xfId="1" applyFont="1"/>
    <xf numFmtId="10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NumberFormat="1"/>
    <xf numFmtId="0" fontId="1" fillId="7" borderId="0" xfId="0" applyFont="1" applyFill="1"/>
    <xf numFmtId="0" fontId="0" fillId="7" borderId="0" xfId="0" applyFill="1"/>
    <xf numFmtId="9" fontId="0" fillId="7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2222500</xdr:colOff>
      <xdr:row>16</xdr:row>
      <xdr:rowOff>165100</xdr:rowOff>
    </xdr:from>
    <xdr:to>
      <xdr:col>7</xdr:col>
      <xdr:colOff>812800</xdr:colOff>
      <xdr:row>33</xdr:row>
      <xdr:rowOff>50800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F7D1FB28-2F9F-4745-A819-BF3A2E7F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59500" y="34163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8</xdr:row>
      <xdr:rowOff>38100</xdr:rowOff>
    </xdr:from>
    <xdr:to>
      <xdr:col>7</xdr:col>
      <xdr:colOff>1168400</xdr:colOff>
      <xdr:row>24</xdr:row>
      <xdr:rowOff>127000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D9F96F70-408E-C247-8FBA-82359BBE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26200" y="16637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2527300</xdr:colOff>
      <xdr:row>7</xdr:row>
      <xdr:rowOff>25400</xdr:rowOff>
    </xdr:from>
    <xdr:to>
      <xdr:col>7</xdr:col>
      <xdr:colOff>1117600</xdr:colOff>
      <xdr:row>23</xdr:row>
      <xdr:rowOff>114300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1AB34BAC-FADE-6C4A-B3A0-2670F5BC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08700" y="14478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2425700</xdr:colOff>
      <xdr:row>7</xdr:row>
      <xdr:rowOff>25400</xdr:rowOff>
    </xdr:from>
    <xdr:to>
      <xdr:col>7</xdr:col>
      <xdr:colOff>1016000</xdr:colOff>
      <xdr:row>23</xdr:row>
      <xdr:rowOff>114300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1E354200-06A9-F24B-8FEE-6A051C11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07100" y="14478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12</xdr:row>
      <xdr:rowOff>165100</xdr:rowOff>
    </xdr:from>
    <xdr:to>
      <xdr:col>8</xdr:col>
      <xdr:colOff>63500</xdr:colOff>
      <xdr:row>29</xdr:row>
      <xdr:rowOff>50800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D3CC0C59-E86B-E247-8978-4CDF3B4D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46900" y="26035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2349500</xdr:colOff>
      <xdr:row>11</xdr:row>
      <xdr:rowOff>0</xdr:rowOff>
    </xdr:from>
    <xdr:to>
      <xdr:col>7</xdr:col>
      <xdr:colOff>939800</xdr:colOff>
      <xdr:row>27</xdr:row>
      <xdr:rowOff>88900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14FB8320-7FCA-D141-A4B5-0F4F3E59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30900" y="22352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8</xdr:row>
      <xdr:rowOff>139700</xdr:rowOff>
    </xdr:from>
    <xdr:to>
      <xdr:col>7</xdr:col>
      <xdr:colOff>1168400</xdr:colOff>
      <xdr:row>25</xdr:row>
      <xdr:rowOff>25400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D4742FB0-731F-364D-AB08-C9AEEA1D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59500" y="17653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2171700</xdr:colOff>
      <xdr:row>11</xdr:row>
      <xdr:rowOff>190500</xdr:rowOff>
    </xdr:from>
    <xdr:to>
      <xdr:col>7</xdr:col>
      <xdr:colOff>762000</xdr:colOff>
      <xdr:row>28</xdr:row>
      <xdr:rowOff>76200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0BE4FF13-9A6A-2843-A6D6-4A59BE91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32500" y="24257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2476500</xdr:colOff>
      <xdr:row>8</xdr:row>
      <xdr:rowOff>12700</xdr:rowOff>
    </xdr:from>
    <xdr:to>
      <xdr:col>7</xdr:col>
      <xdr:colOff>1066800</xdr:colOff>
      <xdr:row>24</xdr:row>
      <xdr:rowOff>101600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8296B0BF-4595-2B4F-82EB-B83433AA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16383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6</xdr:row>
      <xdr:rowOff>76200</xdr:rowOff>
    </xdr:from>
    <xdr:to>
      <xdr:col>7</xdr:col>
      <xdr:colOff>1333500</xdr:colOff>
      <xdr:row>22</xdr:row>
      <xdr:rowOff>165100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F8F5B7D6-CF49-C445-969D-6E1CA5D0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38900" y="12954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2336800</xdr:colOff>
      <xdr:row>9</xdr:row>
      <xdr:rowOff>152400</xdr:rowOff>
    </xdr:from>
    <xdr:to>
      <xdr:col>7</xdr:col>
      <xdr:colOff>927100</xdr:colOff>
      <xdr:row>26</xdr:row>
      <xdr:rowOff>38100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802A4FB3-B4D3-7F46-A99F-E5DE5F02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18200" y="19812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7</xdr:row>
      <xdr:rowOff>152400</xdr:rowOff>
    </xdr:from>
    <xdr:to>
      <xdr:col>7</xdr:col>
      <xdr:colOff>1333500</xdr:colOff>
      <xdr:row>24</xdr:row>
      <xdr:rowOff>38100</xdr:rowOff>
    </xdr:to>
    <xdr:pic>
      <xdr:nvPicPr>
        <xdr:cNvPr id="2" name="Picture 1" descr="Image result for PRYDES EASIFEED LOOH">
          <a:extLst>
            <a:ext uri="{FF2B5EF4-FFF2-40B4-BE49-F238E27FC236}">
              <a16:creationId xmlns:a16="http://schemas.microsoft.com/office/drawing/2014/main" id="{E9933D28-1651-094D-8159-55B1AA16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24600" y="1574800"/>
          <a:ext cx="5384800" cy="334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A8D4-6062-6744-BE63-72D0D5B5C75E}">
  <dimension ref="A1:XFD81"/>
  <sheetViews>
    <sheetView workbookViewId="0">
      <selection activeCell="B22" sqref="B22"/>
    </sheetView>
  </sheetViews>
  <sheetFormatPr baseColWidth="10" defaultRowHeight="16" x14ac:dyDescent="0.2"/>
  <cols>
    <col min="1" max="1" width="21.1640625" customWidth="1"/>
    <col min="2" max="2" width="29.1640625" bestFit="1" customWidth="1"/>
    <col min="3" max="3" width="1.33203125" style="1" customWidth="1"/>
    <col min="4" max="4" width="33.6640625" bestFit="1" customWidth="1"/>
    <col min="5" max="6" width="18.5" bestFit="1" customWidth="1"/>
    <col min="7" max="7" width="18.5" style="15" bestFit="1" customWidth="1"/>
    <col min="8" max="8" width="18.5" style="17" bestFit="1" customWidth="1"/>
    <col min="9" max="9" width="18.5" bestFit="1" customWidth="1"/>
    <col min="10" max="10" width="10.83203125" style="17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s="5" t="s">
        <v>27</v>
      </c>
      <c r="B2" s="5" t="s">
        <v>20</v>
      </c>
      <c r="D2" s="8"/>
      <c r="F2" s="13">
        <v>64.48</v>
      </c>
      <c r="G2" s="12">
        <v>67.292000000000002</v>
      </c>
      <c r="H2" s="18"/>
      <c r="I2" s="12">
        <v>69.686999999999998</v>
      </c>
      <c r="K2" s="14">
        <f>SUM(D2:J2)</f>
        <v>201.459</v>
      </c>
    </row>
    <row r="3" spans="1:14 16384:16384" x14ac:dyDescent="0.2">
      <c r="A3" t="s">
        <v>29</v>
      </c>
      <c r="B3" t="s">
        <v>23</v>
      </c>
      <c r="D3" s="8"/>
      <c r="F3" s="13">
        <v>70.625</v>
      </c>
      <c r="G3" s="12">
        <v>67.396000000000001</v>
      </c>
      <c r="H3" s="18"/>
      <c r="I3" s="8"/>
      <c r="K3" s="14">
        <f>SUM(D3:J3)</f>
        <v>138.02100000000002</v>
      </c>
    </row>
    <row r="4" spans="1:14 16384:16384" x14ac:dyDescent="0.2">
      <c r="A4" t="s">
        <v>86</v>
      </c>
      <c r="B4" t="s">
        <v>87</v>
      </c>
      <c r="D4" s="8"/>
      <c r="E4" s="13">
        <v>71.599999999999994</v>
      </c>
      <c r="F4" s="8"/>
      <c r="G4" s="12"/>
      <c r="H4" s="18"/>
      <c r="I4" s="8"/>
      <c r="K4" s="14">
        <f>SUM(D4:J4)</f>
        <v>71.599999999999994</v>
      </c>
      <c r="M4" s="4" t="s">
        <v>4</v>
      </c>
    </row>
    <row r="5" spans="1:14 16384:16384" x14ac:dyDescent="0.2">
      <c r="A5" t="s">
        <v>18</v>
      </c>
      <c r="B5" t="s">
        <v>19</v>
      </c>
      <c r="D5" s="8"/>
      <c r="F5" s="13">
        <v>71.150000000000006</v>
      </c>
      <c r="G5" s="12"/>
      <c r="H5" s="18"/>
      <c r="I5" s="8"/>
      <c r="K5" s="14">
        <f>SUM(D5:J5)</f>
        <v>71.150000000000006</v>
      </c>
    </row>
    <row r="6" spans="1:14 16384:16384" x14ac:dyDescent="0.2">
      <c r="A6" t="s">
        <v>14</v>
      </c>
      <c r="B6" t="s">
        <v>15</v>
      </c>
      <c r="D6" s="8"/>
      <c r="F6" s="13">
        <v>70</v>
      </c>
      <c r="G6" s="12"/>
      <c r="H6" s="18"/>
      <c r="I6" s="8"/>
      <c r="K6" s="14">
        <f>SUM(D6:J6)</f>
        <v>70</v>
      </c>
      <c r="M6" s="5"/>
      <c r="N6" t="s">
        <v>5</v>
      </c>
    </row>
    <row r="7" spans="1:14 16384:16384" x14ac:dyDescent="0.2">
      <c r="A7" t="s">
        <v>88</v>
      </c>
      <c r="B7" t="s">
        <v>89</v>
      </c>
      <c r="D7" s="8"/>
      <c r="E7" s="13">
        <v>68.180000000000007</v>
      </c>
      <c r="F7" s="8"/>
      <c r="G7" s="12"/>
      <c r="H7" s="18"/>
      <c r="I7" s="8"/>
      <c r="K7" s="14">
        <f>SUM(D7:J7)</f>
        <v>68.180000000000007</v>
      </c>
    </row>
    <row r="8" spans="1:14 16384:16384" x14ac:dyDescent="0.2">
      <c r="A8" t="s">
        <v>32</v>
      </c>
      <c r="B8" t="s">
        <v>26</v>
      </c>
      <c r="D8" s="8"/>
      <c r="F8" s="13">
        <v>68.021000000000001</v>
      </c>
      <c r="G8" s="12"/>
      <c r="H8" s="18"/>
      <c r="I8" s="8"/>
      <c r="K8" s="14">
        <f>SUM(D8:J8)</f>
        <v>68.021000000000001</v>
      </c>
    </row>
    <row r="9" spans="1:14 16384:16384" x14ac:dyDescent="0.2">
      <c r="A9" t="s">
        <v>13</v>
      </c>
      <c r="B9" t="s">
        <v>12</v>
      </c>
      <c r="D9" s="8"/>
      <c r="F9" s="13">
        <v>67.08</v>
      </c>
      <c r="G9" s="12"/>
      <c r="H9" s="18"/>
      <c r="I9" s="8"/>
      <c r="K9" s="14">
        <f>SUM(D9:J9)</f>
        <v>67.08</v>
      </c>
    </row>
    <row r="10" spans="1:14 16384:16384" x14ac:dyDescent="0.2">
      <c r="A10" t="s">
        <v>30</v>
      </c>
      <c r="B10" t="s">
        <v>24</v>
      </c>
      <c r="D10" s="8"/>
      <c r="F10" s="13">
        <v>60.832999999999998</v>
      </c>
      <c r="G10" s="12"/>
      <c r="H10" s="18"/>
      <c r="I10" s="8"/>
      <c r="K10" s="14">
        <f>SUM(D10:J10)</f>
        <v>60.832999999999998</v>
      </c>
    </row>
    <row r="11" spans="1:14 16384:16384" x14ac:dyDescent="0.2">
      <c r="A11" t="s">
        <v>17</v>
      </c>
      <c r="B11" t="s">
        <v>16</v>
      </c>
      <c r="D11" s="8"/>
      <c r="F11" s="13">
        <v>60.73</v>
      </c>
      <c r="G11" s="12"/>
      <c r="H11" s="18"/>
      <c r="I11" s="8"/>
      <c r="K11" s="14">
        <f>SUM(D11:J11)</f>
        <v>60.73</v>
      </c>
    </row>
    <row r="12" spans="1:14 16384:16384" x14ac:dyDescent="0.2">
      <c r="A12" t="s">
        <v>31</v>
      </c>
      <c r="B12" t="s">
        <v>25</v>
      </c>
      <c r="D12" s="8"/>
      <c r="F12" s="13">
        <v>60.207999999999998</v>
      </c>
      <c r="G12" s="12"/>
      <c r="H12" s="18"/>
      <c r="I12" s="8"/>
      <c r="K12" s="14">
        <f>SUM(D12:J12)</f>
        <v>60.207999999999998</v>
      </c>
    </row>
    <row r="13" spans="1:14 16384:16384" x14ac:dyDescent="0.2">
      <c r="A13" t="s">
        <v>28</v>
      </c>
      <c r="B13" t="s">
        <v>22</v>
      </c>
      <c r="D13" s="8"/>
      <c r="F13" s="13">
        <v>57.707999999999998</v>
      </c>
      <c r="G13" s="12"/>
      <c r="H13" s="18"/>
      <c r="I13" s="8"/>
      <c r="K13" s="14">
        <f>SUM(D13:J13)</f>
        <v>57.707999999999998</v>
      </c>
    </row>
    <row r="14" spans="1:14 16384:16384" x14ac:dyDescent="0.2">
      <c r="D14" s="8"/>
      <c r="E14" s="9"/>
      <c r="F14" s="8"/>
      <c r="G14" s="12"/>
      <c r="H14" s="18"/>
      <c r="I14" s="8"/>
      <c r="K14" s="14">
        <f t="shared" ref="K3:K32" si="0">SUM(D14:J14)</f>
        <v>0</v>
      </c>
    </row>
    <row r="15" spans="1:14 16384:16384" x14ac:dyDescent="0.2">
      <c r="D15" s="8"/>
      <c r="E15" s="9"/>
      <c r="F15" s="8"/>
      <c r="G15" s="12"/>
      <c r="H15" s="18"/>
      <c r="I15" s="8"/>
      <c r="K15" s="14">
        <f t="shared" si="0"/>
        <v>0</v>
      </c>
    </row>
    <row r="16" spans="1:14 16384:16384" x14ac:dyDescent="0.2">
      <c r="D16" s="8"/>
      <c r="E16" s="9"/>
      <c r="F16" s="8"/>
      <c r="G16" s="12"/>
      <c r="H16" s="18"/>
      <c r="I16" s="8"/>
      <c r="K16" s="14">
        <f t="shared" si="0"/>
        <v>0</v>
      </c>
    </row>
    <row r="17" spans="4:11" x14ac:dyDescent="0.2">
      <c r="D17" s="8"/>
      <c r="E17" s="9"/>
      <c r="F17" s="8"/>
      <c r="G17" s="12"/>
      <c r="H17" s="18"/>
      <c r="I17" s="8"/>
      <c r="K17" s="14">
        <f t="shared" si="0"/>
        <v>0</v>
      </c>
    </row>
    <row r="18" spans="4:11" x14ac:dyDescent="0.2">
      <c r="D18" s="8"/>
      <c r="E18" s="9"/>
      <c r="F18" s="8"/>
      <c r="G18" s="12"/>
      <c r="H18" s="18"/>
      <c r="I18" s="8"/>
      <c r="K18" s="14">
        <f t="shared" si="0"/>
        <v>0</v>
      </c>
    </row>
    <row r="19" spans="4:11" x14ac:dyDescent="0.2">
      <c r="D19" s="8"/>
      <c r="E19" s="9"/>
      <c r="F19" s="8"/>
      <c r="G19" s="12"/>
      <c r="H19" s="18"/>
      <c r="I19" s="8"/>
      <c r="K19" s="14">
        <f t="shared" si="0"/>
        <v>0</v>
      </c>
    </row>
    <row r="20" spans="4:11" x14ac:dyDescent="0.2">
      <c r="D20" s="8"/>
      <c r="E20" s="9"/>
      <c r="F20" s="8"/>
      <c r="G20" s="12"/>
      <c r="H20" s="18"/>
      <c r="I20" s="8"/>
      <c r="K20" s="14">
        <f t="shared" si="0"/>
        <v>0</v>
      </c>
    </row>
    <row r="21" spans="4:11" x14ac:dyDescent="0.2">
      <c r="D21" s="8"/>
      <c r="E21" s="9"/>
      <c r="F21" s="8"/>
      <c r="G21" s="12"/>
      <c r="H21" s="18"/>
      <c r="I21" s="8"/>
      <c r="K21" s="14">
        <f t="shared" si="0"/>
        <v>0</v>
      </c>
    </row>
    <row r="22" spans="4:11" x14ac:dyDescent="0.2">
      <c r="D22" s="8"/>
      <c r="E22" s="9"/>
      <c r="F22" s="8"/>
      <c r="G22" s="12"/>
      <c r="H22" s="18"/>
      <c r="I22" s="8"/>
      <c r="K22" s="14">
        <f t="shared" si="0"/>
        <v>0</v>
      </c>
    </row>
    <row r="23" spans="4:11" x14ac:dyDescent="0.2">
      <c r="D23" s="8"/>
      <c r="E23" s="9"/>
      <c r="F23" s="8"/>
      <c r="H23" s="18"/>
      <c r="I23" s="8"/>
      <c r="K23" s="14">
        <f t="shared" si="0"/>
        <v>0</v>
      </c>
    </row>
    <row r="24" spans="4:11" x14ac:dyDescent="0.2">
      <c r="D24" s="8"/>
      <c r="E24" s="9"/>
      <c r="F24" s="8"/>
      <c r="G24" s="12"/>
      <c r="H24" s="18"/>
      <c r="I24" s="8"/>
      <c r="K24" s="14">
        <f t="shared" si="0"/>
        <v>0</v>
      </c>
    </row>
    <row r="25" spans="4:11" x14ac:dyDescent="0.2">
      <c r="D25" s="8"/>
      <c r="E25" s="9"/>
      <c r="F25" s="8"/>
      <c r="G25" s="12"/>
      <c r="H25" s="18"/>
      <c r="I25" s="8"/>
      <c r="K25" s="14">
        <f t="shared" si="0"/>
        <v>0</v>
      </c>
    </row>
    <row r="26" spans="4:11" x14ac:dyDescent="0.2">
      <c r="D26" s="8"/>
      <c r="E26" s="9"/>
      <c r="F26" s="8"/>
      <c r="G26" s="12"/>
      <c r="H26" s="18"/>
      <c r="I26" s="8"/>
      <c r="K26" s="14">
        <f t="shared" si="0"/>
        <v>0</v>
      </c>
    </row>
    <row r="27" spans="4:11" x14ac:dyDescent="0.2">
      <c r="D27" s="8"/>
      <c r="E27" s="9"/>
      <c r="F27" s="8"/>
      <c r="G27" s="12"/>
      <c r="H27" s="18"/>
      <c r="I27" s="8"/>
      <c r="K27" s="14">
        <f t="shared" si="0"/>
        <v>0</v>
      </c>
    </row>
    <row r="28" spans="4:11" x14ac:dyDescent="0.2">
      <c r="D28" s="8"/>
      <c r="E28" s="9"/>
      <c r="F28" s="8"/>
      <c r="G28" s="12"/>
      <c r="H28" s="18"/>
      <c r="I28" s="8"/>
      <c r="K28" s="14">
        <f t="shared" si="0"/>
        <v>0</v>
      </c>
    </row>
    <row r="29" spans="4:11" x14ac:dyDescent="0.2">
      <c r="D29" s="8"/>
      <c r="E29" s="9"/>
      <c r="F29" s="8"/>
      <c r="G29" s="12"/>
      <c r="H29" s="18"/>
      <c r="I29" s="8"/>
      <c r="K29" s="14">
        <f t="shared" si="0"/>
        <v>0</v>
      </c>
    </row>
    <row r="30" spans="4:11" x14ac:dyDescent="0.2">
      <c r="D30" s="8"/>
      <c r="E30" s="9"/>
      <c r="F30" s="8"/>
      <c r="G30" s="12"/>
      <c r="H30" s="18"/>
      <c r="I30" s="8"/>
      <c r="K30" s="14">
        <f t="shared" si="0"/>
        <v>0</v>
      </c>
    </row>
    <row r="31" spans="4:11" x14ac:dyDescent="0.2">
      <c r="E31" s="11"/>
      <c r="K31" s="14">
        <f t="shared" si="0"/>
        <v>0</v>
      </c>
    </row>
    <row r="32" spans="4:11" x14ac:dyDescent="0.2">
      <c r="E32" s="11"/>
      <c r="K32" s="14">
        <f t="shared" si="0"/>
        <v>0</v>
      </c>
    </row>
    <row r="33" spans="5:11" x14ac:dyDescent="0.2">
      <c r="E33" s="11"/>
      <c r="K33">
        <f>SUM(D33:I33)</f>
        <v>0</v>
      </c>
    </row>
    <row r="34" spans="5:11" x14ac:dyDescent="0.2">
      <c r="E34" s="11"/>
      <c r="K34">
        <f>SUM(D34:I34)</f>
        <v>0</v>
      </c>
    </row>
    <row r="35" spans="5:11" x14ac:dyDescent="0.2">
      <c r="K35">
        <f>SUM(D35:I35)</f>
        <v>0</v>
      </c>
    </row>
    <row r="36" spans="5:11" x14ac:dyDescent="0.2">
      <c r="K36">
        <f>SUM(D36:I36)</f>
        <v>0</v>
      </c>
    </row>
    <row r="37" spans="5:11" x14ac:dyDescent="0.2">
      <c r="K37">
        <f>SUM(D37:I37)</f>
        <v>0</v>
      </c>
    </row>
    <row r="38" spans="5:11" x14ac:dyDescent="0.2">
      <c r="K38">
        <f>SUM(D38:I38)</f>
        <v>0</v>
      </c>
    </row>
    <row r="39" spans="5:11" x14ac:dyDescent="0.2">
      <c r="K39">
        <f>SUM(D39:I39)</f>
        <v>0</v>
      </c>
    </row>
    <row r="40" spans="5:11" x14ac:dyDescent="0.2">
      <c r="K40">
        <f>SUM(D40:I40)</f>
        <v>0</v>
      </c>
    </row>
    <row r="41" spans="5:11" x14ac:dyDescent="0.2">
      <c r="K41">
        <f>SUM(D41:I41)</f>
        <v>0</v>
      </c>
    </row>
    <row r="42" spans="5:11" x14ac:dyDescent="0.2">
      <c r="K42">
        <f>SUM(D42:I42)</f>
        <v>0</v>
      </c>
    </row>
    <row r="43" spans="5:11" x14ac:dyDescent="0.2">
      <c r="K43">
        <f>SUM(D43:I43)</f>
        <v>0</v>
      </c>
    </row>
    <row r="44" spans="5:11" x14ac:dyDescent="0.2">
      <c r="K44">
        <f>SUM(D44:I44)</f>
        <v>0</v>
      </c>
    </row>
    <row r="45" spans="5:11" x14ac:dyDescent="0.2">
      <c r="K45">
        <f>SUM(D45:I45)</f>
        <v>0</v>
      </c>
    </row>
    <row r="46" spans="5:11" x14ac:dyDescent="0.2">
      <c r="K46">
        <f>SUM(D46:I46)</f>
        <v>0</v>
      </c>
    </row>
    <row r="47" spans="5:11" x14ac:dyDescent="0.2">
      <c r="K47">
        <f>SUM(D47:I47)</f>
        <v>0</v>
      </c>
    </row>
    <row r="48" spans="5:11" x14ac:dyDescent="0.2">
      <c r="K48">
        <f>SUM(D48:I48)</f>
        <v>0</v>
      </c>
    </row>
    <row r="49" spans="11:11" x14ac:dyDescent="0.2">
      <c r="K49">
        <f>SUM(D49:I49)</f>
        <v>0</v>
      </c>
    </row>
    <row r="50" spans="11:11" x14ac:dyDescent="0.2">
      <c r="K50">
        <f>SUM(D50:I50)</f>
        <v>0</v>
      </c>
    </row>
    <row r="51" spans="11:11" x14ac:dyDescent="0.2">
      <c r="K51">
        <f>SUM(D51:I51)</f>
        <v>0</v>
      </c>
    </row>
    <row r="52" spans="11:11" x14ac:dyDescent="0.2">
      <c r="K52">
        <f>SUM(D52:I52)</f>
        <v>0</v>
      </c>
    </row>
    <row r="53" spans="11:11" x14ac:dyDescent="0.2">
      <c r="K53">
        <f>SUM(D53:I53)</f>
        <v>0</v>
      </c>
    </row>
    <row r="54" spans="11:11" x14ac:dyDescent="0.2">
      <c r="K54">
        <f>SUM(D54:I54)</f>
        <v>0</v>
      </c>
    </row>
    <row r="55" spans="11:11" x14ac:dyDescent="0.2">
      <c r="K55">
        <f>SUM(D55:I55)</f>
        <v>0</v>
      </c>
    </row>
    <row r="56" spans="11:11" x14ac:dyDescent="0.2">
      <c r="K56">
        <f>SUM(D56:I56)</f>
        <v>0</v>
      </c>
    </row>
    <row r="57" spans="11:11" x14ac:dyDescent="0.2">
      <c r="K57">
        <f>SUM(D57:I57)</f>
        <v>0</v>
      </c>
    </row>
    <row r="58" spans="11:11" x14ac:dyDescent="0.2">
      <c r="K58">
        <f>SUM(D58:I58)</f>
        <v>0</v>
      </c>
    </row>
    <row r="59" spans="11:11" x14ac:dyDescent="0.2">
      <c r="K59">
        <f>SUM(D59:I59)</f>
        <v>0</v>
      </c>
    </row>
    <row r="60" spans="11:11" x14ac:dyDescent="0.2">
      <c r="K60">
        <f>SUM(D60:I60)</f>
        <v>0</v>
      </c>
    </row>
    <row r="61" spans="11:11" x14ac:dyDescent="0.2">
      <c r="K61">
        <f>SUM(D61:I61)</f>
        <v>0</v>
      </c>
    </row>
    <row r="62" spans="11:11" x14ac:dyDescent="0.2">
      <c r="K62">
        <f>SUM(D62:I62)</f>
        <v>0</v>
      </c>
    </row>
    <row r="63" spans="11:11" x14ac:dyDescent="0.2">
      <c r="K63">
        <f>SUM(D63:I63)</f>
        <v>0</v>
      </c>
    </row>
    <row r="64" spans="11:11" x14ac:dyDescent="0.2">
      <c r="K64">
        <f>SUM(D64:I64)</f>
        <v>0</v>
      </c>
    </row>
    <row r="65" spans="11:11" x14ac:dyDescent="0.2">
      <c r="K65">
        <f>SUM(D65:I65)</f>
        <v>0</v>
      </c>
    </row>
    <row r="66" spans="11:11" x14ac:dyDescent="0.2">
      <c r="K66">
        <f>SUM(D66:I66)</f>
        <v>0</v>
      </c>
    </row>
    <row r="67" spans="11:11" x14ac:dyDescent="0.2">
      <c r="K67">
        <f>SUM(D67:I67)</f>
        <v>0</v>
      </c>
    </row>
    <row r="68" spans="11:11" x14ac:dyDescent="0.2">
      <c r="K68">
        <f>SUM(D68:I68)</f>
        <v>0</v>
      </c>
    </row>
    <row r="69" spans="11:11" x14ac:dyDescent="0.2">
      <c r="K69">
        <f>SUM(D69:I69)</f>
        <v>0</v>
      </c>
    </row>
    <row r="70" spans="11:11" x14ac:dyDescent="0.2">
      <c r="K70">
        <f>SUM(D70:I70)</f>
        <v>0</v>
      </c>
    </row>
    <row r="71" spans="11:11" x14ac:dyDescent="0.2">
      <c r="K71">
        <f>SUM(D71:I71)</f>
        <v>0</v>
      </c>
    </row>
    <row r="72" spans="11:11" x14ac:dyDescent="0.2">
      <c r="K72">
        <f>SUM(D72:I72)</f>
        <v>0</v>
      </c>
    </row>
    <row r="73" spans="11:11" x14ac:dyDescent="0.2">
      <c r="K73">
        <f>SUM(D73:I73)</f>
        <v>0</v>
      </c>
    </row>
    <row r="74" spans="11:11" x14ac:dyDescent="0.2">
      <c r="K74">
        <f>SUM(D74:I74)</f>
        <v>0</v>
      </c>
    </row>
    <row r="75" spans="11:11" x14ac:dyDescent="0.2">
      <c r="K75">
        <f>SUM(D75:I75)</f>
        <v>0</v>
      </c>
    </row>
    <row r="76" spans="11:11" x14ac:dyDescent="0.2">
      <c r="K76">
        <f>SUM(D76:I76)</f>
        <v>0</v>
      </c>
    </row>
    <row r="77" spans="11:11" x14ac:dyDescent="0.2">
      <c r="K77">
        <f>SUM(D77:I77)</f>
        <v>0</v>
      </c>
    </row>
    <row r="78" spans="11:11" x14ac:dyDescent="0.2">
      <c r="K78">
        <f>SUM(D78:I78)</f>
        <v>0</v>
      </c>
    </row>
    <row r="79" spans="11:11" x14ac:dyDescent="0.2">
      <c r="K79">
        <f>SUM(D79:I79)</f>
        <v>0</v>
      </c>
    </row>
    <row r="80" spans="11:11" x14ac:dyDescent="0.2">
      <c r="K80">
        <f>SUM(D80:I80)</f>
        <v>0</v>
      </c>
    </row>
    <row r="81" spans="11:11" x14ac:dyDescent="0.2">
      <c r="K81">
        <f>SUM(D81:I81)</f>
        <v>0</v>
      </c>
    </row>
  </sheetData>
  <sortState xmlns:xlrd2="http://schemas.microsoft.com/office/spreadsheetml/2017/richdata2" ref="A2:K13">
    <sortCondition descending="1" ref="K2:K1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6C60-11EC-3B46-BFDD-89A4CBC1E7B2}">
  <dimension ref="A1:XFD12"/>
  <sheetViews>
    <sheetView workbookViewId="0">
      <selection activeCell="K17" sqref="K17"/>
    </sheetView>
  </sheetViews>
  <sheetFormatPr baseColWidth="10" defaultRowHeight="16" x14ac:dyDescent="0.2"/>
  <cols>
    <col min="1" max="1" width="21.1640625" customWidth="1"/>
    <col min="2" max="2" width="28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2" t="s">
        <v>103</v>
      </c>
      <c r="I1" s="2" t="s">
        <v>100</v>
      </c>
      <c r="J1" s="2" t="s">
        <v>104</v>
      </c>
      <c r="K1" s="2" t="s">
        <v>115</v>
      </c>
      <c r="L1" s="3" t="s">
        <v>3</v>
      </c>
      <c r="XFD1" t="s">
        <v>2</v>
      </c>
    </row>
    <row r="2" spans="1:14 16384:16384" x14ac:dyDescent="0.2">
      <c r="A2" s="5" t="s">
        <v>83</v>
      </c>
      <c r="B2" s="5" t="s">
        <v>8</v>
      </c>
      <c r="D2">
        <v>60.438000000000002</v>
      </c>
      <c r="G2" s="8"/>
      <c r="H2" s="8"/>
      <c r="I2" s="12"/>
      <c r="J2">
        <v>61.588000000000001</v>
      </c>
      <c r="K2" s="12">
        <v>64.688000000000002</v>
      </c>
      <c r="L2" s="14">
        <f>SUM(D2:K2)</f>
        <v>186.714</v>
      </c>
    </row>
    <row r="3" spans="1:14 16384:16384" x14ac:dyDescent="0.2">
      <c r="G3" s="8"/>
      <c r="H3" s="8"/>
      <c r="I3" s="12"/>
      <c r="K3" s="8"/>
      <c r="L3" s="14"/>
    </row>
    <row r="4" spans="1:14 16384:16384" x14ac:dyDescent="0.2">
      <c r="G4" s="8"/>
      <c r="H4" s="8"/>
      <c r="I4" s="12"/>
      <c r="K4" s="8"/>
      <c r="L4" s="14"/>
      <c r="M4" s="4" t="s">
        <v>4</v>
      </c>
    </row>
    <row r="5" spans="1:14 16384:16384" x14ac:dyDescent="0.2">
      <c r="G5" s="12"/>
      <c r="H5" s="12"/>
      <c r="I5" s="12"/>
      <c r="K5" s="12"/>
      <c r="L5" s="14"/>
    </row>
    <row r="6" spans="1:14 16384:16384" x14ac:dyDescent="0.2">
      <c r="G6" s="8"/>
      <c r="H6" s="8"/>
      <c r="I6" s="8"/>
      <c r="K6" s="8"/>
      <c r="L6" s="14"/>
      <c r="M6" s="5"/>
      <c r="N6" t="s">
        <v>5</v>
      </c>
    </row>
    <row r="7" spans="1:14 16384:16384" x14ac:dyDescent="0.2">
      <c r="G7" s="8"/>
      <c r="H7" s="8"/>
      <c r="I7" s="8"/>
      <c r="K7" s="8"/>
      <c r="L7" s="14"/>
    </row>
    <row r="8" spans="1:14 16384:16384" x14ac:dyDescent="0.2">
      <c r="G8" s="8"/>
      <c r="H8" s="8"/>
      <c r="I8" s="8"/>
      <c r="K8" s="8"/>
      <c r="L8" s="14"/>
    </row>
    <row r="9" spans="1:14 16384:16384" x14ac:dyDescent="0.2">
      <c r="G9" s="8"/>
      <c r="H9" s="8"/>
      <c r="I9" s="12"/>
      <c r="K9" s="8"/>
      <c r="L9" s="14"/>
    </row>
    <row r="10" spans="1:14 16384:16384" x14ac:dyDescent="0.2">
      <c r="G10" s="12"/>
      <c r="H10" s="8"/>
      <c r="I10" s="8"/>
      <c r="K10" s="8"/>
      <c r="L10" s="14"/>
    </row>
    <row r="11" spans="1:14 16384:16384" x14ac:dyDescent="0.2">
      <c r="G11" s="8"/>
      <c r="H11" s="8"/>
      <c r="I11" s="8"/>
      <c r="K11" s="8"/>
      <c r="L11" s="14"/>
    </row>
    <row r="12" spans="1:14 16384:16384" x14ac:dyDescent="0.2">
      <c r="G12" s="8"/>
      <c r="H12" s="12"/>
      <c r="I12" s="8"/>
      <c r="K12" s="12"/>
      <c r="L12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726B-CD93-BA4A-9117-B0E242F846B9}">
  <dimension ref="A1:XFD12"/>
  <sheetViews>
    <sheetView workbookViewId="0">
      <selection activeCell="K13" sqref="K13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98</v>
      </c>
      <c r="H1" s="2" t="s">
        <v>100</v>
      </c>
      <c r="I1" s="2" t="s">
        <v>104</v>
      </c>
      <c r="J1" s="2" t="s">
        <v>115</v>
      </c>
      <c r="K1" s="3" t="s">
        <v>3</v>
      </c>
      <c r="XFD1" t="s">
        <v>2</v>
      </c>
    </row>
    <row r="2" spans="1:14 16384:16384" x14ac:dyDescent="0.2">
      <c r="A2" s="5" t="s">
        <v>40</v>
      </c>
      <c r="B2" s="5" t="s">
        <v>9</v>
      </c>
      <c r="D2" s="12">
        <v>59.375</v>
      </c>
      <c r="F2">
        <v>62.06</v>
      </c>
      <c r="G2">
        <v>68.375</v>
      </c>
      <c r="H2" s="12"/>
      <c r="I2" s="12">
        <v>67.308000000000007</v>
      </c>
      <c r="J2" s="8"/>
      <c r="K2" s="14">
        <f>SUM(C2:J2)</f>
        <v>257.11799999999999</v>
      </c>
    </row>
    <row r="3" spans="1:14 16384:16384" x14ac:dyDescent="0.2">
      <c r="A3" t="s">
        <v>43</v>
      </c>
      <c r="B3" t="s">
        <v>8</v>
      </c>
      <c r="D3" s="8"/>
      <c r="F3">
        <v>63.77</v>
      </c>
      <c r="H3" s="12"/>
      <c r="I3">
        <v>61</v>
      </c>
      <c r="J3" s="8"/>
      <c r="K3" s="14">
        <f>SUM(C3:J3)</f>
        <v>124.77000000000001</v>
      </c>
    </row>
    <row r="4" spans="1:14 16384:16384" x14ac:dyDescent="0.2">
      <c r="A4" t="s">
        <v>42</v>
      </c>
      <c r="B4" t="s">
        <v>41</v>
      </c>
      <c r="D4" s="8"/>
      <c r="F4">
        <v>59.634999999999998</v>
      </c>
      <c r="H4" s="12"/>
      <c r="I4">
        <v>58.841999999999999</v>
      </c>
      <c r="J4" s="8"/>
      <c r="K4" s="14">
        <f>SUM(C4:J4)</f>
        <v>118.477</v>
      </c>
      <c r="M4" s="4" t="s">
        <v>4</v>
      </c>
    </row>
    <row r="5" spans="1:14 16384:16384" x14ac:dyDescent="0.2">
      <c r="A5" t="s">
        <v>109</v>
      </c>
      <c r="B5" t="s">
        <v>110</v>
      </c>
      <c r="D5" s="8"/>
      <c r="E5" s="8"/>
      <c r="H5" s="12"/>
      <c r="I5">
        <v>66.382999999999996</v>
      </c>
      <c r="J5" s="12"/>
      <c r="K5" s="14">
        <f>SUM(C5:J5)</f>
        <v>66.382999999999996</v>
      </c>
    </row>
    <row r="6" spans="1:14 16384:16384" x14ac:dyDescent="0.2">
      <c r="A6" t="s">
        <v>111</v>
      </c>
      <c r="B6" t="s">
        <v>112</v>
      </c>
      <c r="D6" s="8"/>
      <c r="E6" s="8"/>
      <c r="H6" s="8"/>
      <c r="I6">
        <v>61.457999999999998</v>
      </c>
      <c r="J6" s="8"/>
      <c r="K6" s="14">
        <f>SUM(C6:J6)</f>
        <v>61.457999999999998</v>
      </c>
      <c r="M6" s="5"/>
      <c r="N6" t="s">
        <v>5</v>
      </c>
    </row>
    <row r="7" spans="1:14 16384:16384" x14ac:dyDescent="0.2">
      <c r="A7" t="s">
        <v>113</v>
      </c>
      <c r="B7" t="s">
        <v>114</v>
      </c>
      <c r="H7" s="8"/>
      <c r="I7">
        <v>61.375</v>
      </c>
      <c r="J7" s="8"/>
      <c r="K7" s="14">
        <f>SUM(C7:J7)</f>
        <v>61.375</v>
      </c>
    </row>
    <row r="8" spans="1:14 16384:16384" x14ac:dyDescent="0.2">
      <c r="H8" s="8"/>
      <c r="J8" s="8"/>
      <c r="K8" s="14"/>
    </row>
    <row r="9" spans="1:14 16384:16384" x14ac:dyDescent="0.2">
      <c r="H9" s="12"/>
      <c r="J9" s="8"/>
      <c r="K9" s="14"/>
    </row>
    <row r="10" spans="1:14 16384:16384" x14ac:dyDescent="0.2">
      <c r="H10" s="8"/>
      <c r="J10" s="8"/>
      <c r="K10" s="14"/>
    </row>
    <row r="11" spans="1:14 16384:16384" x14ac:dyDescent="0.2">
      <c r="H11" s="8"/>
      <c r="J11" s="8"/>
      <c r="K11" s="14"/>
    </row>
    <row r="12" spans="1:14 16384:16384" x14ac:dyDescent="0.2">
      <c r="H12" s="8"/>
      <c r="J12" s="12"/>
      <c r="K12" s="14"/>
    </row>
  </sheetData>
  <sortState xmlns:xlrd2="http://schemas.microsoft.com/office/spreadsheetml/2017/richdata2" ref="A2:J4">
    <sortCondition descending="1" ref="J2:J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1F73-8FA4-234B-A441-902427BA8BC6}">
  <dimension ref="A1:XFD12"/>
  <sheetViews>
    <sheetView workbookViewId="0">
      <selection activeCell="J13" sqref="J13:J81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s="6"/>
      <c r="B2" s="7"/>
      <c r="G2" s="8"/>
      <c r="H2" s="18"/>
      <c r="I2" s="12"/>
      <c r="J2" s="17"/>
      <c r="K2" s="14"/>
    </row>
    <row r="3" spans="1:14 16384:16384" x14ac:dyDescent="0.2">
      <c r="G3" s="8"/>
      <c r="H3" s="18"/>
      <c r="I3" s="12"/>
      <c r="J3" s="17"/>
      <c r="K3" s="14"/>
    </row>
    <row r="4" spans="1:14 16384:16384" x14ac:dyDescent="0.2">
      <c r="G4" s="8"/>
      <c r="H4" s="18"/>
      <c r="I4" s="12"/>
      <c r="J4" s="17"/>
      <c r="K4" s="14"/>
      <c r="M4" s="4" t="s">
        <v>4</v>
      </c>
    </row>
    <row r="5" spans="1:14 16384:16384" x14ac:dyDescent="0.2">
      <c r="G5" s="12"/>
      <c r="H5" s="18"/>
      <c r="I5" s="12"/>
      <c r="J5" s="17"/>
      <c r="K5" s="14"/>
    </row>
    <row r="6" spans="1:14 16384:16384" x14ac:dyDescent="0.2">
      <c r="G6" s="8"/>
      <c r="H6" s="18"/>
      <c r="I6" s="8"/>
      <c r="J6" s="17"/>
      <c r="K6" s="14"/>
      <c r="M6" s="5"/>
      <c r="N6" t="s">
        <v>5</v>
      </c>
    </row>
    <row r="7" spans="1:14 16384:16384" x14ac:dyDescent="0.2">
      <c r="G7" s="8"/>
      <c r="H7" s="18"/>
      <c r="I7" s="8"/>
      <c r="J7" s="17"/>
      <c r="K7" s="14"/>
    </row>
    <row r="8" spans="1:14 16384:16384" x14ac:dyDescent="0.2">
      <c r="G8" s="8"/>
      <c r="H8" s="18"/>
      <c r="I8" s="8"/>
      <c r="J8" s="17"/>
      <c r="K8" s="14"/>
    </row>
    <row r="9" spans="1:14 16384:16384" x14ac:dyDescent="0.2">
      <c r="G9" s="8"/>
      <c r="H9" s="18"/>
      <c r="I9" s="12"/>
      <c r="J9" s="17"/>
      <c r="K9" s="14"/>
    </row>
    <row r="10" spans="1:14 16384:16384" x14ac:dyDescent="0.2">
      <c r="G10" s="12"/>
      <c r="H10" s="18"/>
      <c r="I10" s="8"/>
      <c r="J10" s="17"/>
      <c r="K10" s="14"/>
    </row>
    <row r="11" spans="1:14 16384:16384" x14ac:dyDescent="0.2">
      <c r="G11" s="8"/>
      <c r="H11" s="18"/>
      <c r="I11" s="8"/>
      <c r="J11" s="17"/>
      <c r="K11" s="14"/>
    </row>
    <row r="12" spans="1:14 16384:16384" x14ac:dyDescent="0.2">
      <c r="G12" s="8"/>
      <c r="H12" s="18"/>
      <c r="I12" s="8"/>
      <c r="J12" s="17"/>
      <c r="K12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6214-52FE-B041-A2E8-CDABCC37E77B}">
  <dimension ref="A1:XFD55"/>
  <sheetViews>
    <sheetView tabSelected="1" workbookViewId="0">
      <selection activeCell="B12" sqref="B12"/>
    </sheetView>
  </sheetViews>
  <sheetFormatPr baseColWidth="10" defaultRowHeight="16" x14ac:dyDescent="0.2"/>
  <cols>
    <col min="1" max="1" width="21.1640625" customWidth="1"/>
    <col min="2" max="2" width="30.83203125" bestFit="1" customWidth="1"/>
    <col min="3" max="3" width="1.33203125" style="1" customWidth="1"/>
    <col min="4" max="4" width="33.6640625" bestFit="1" customWidth="1"/>
    <col min="5" max="7" width="18.5" bestFit="1" customWidth="1"/>
    <col min="8" max="8" width="18.5" style="17" bestFit="1" customWidth="1"/>
    <col min="9" max="9" width="18.5" bestFit="1" customWidth="1"/>
    <col min="10" max="10" width="10.83203125" style="17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s="5" t="s">
        <v>33</v>
      </c>
      <c r="B2" s="5" t="s">
        <v>21</v>
      </c>
      <c r="D2" s="8"/>
      <c r="F2" s="14">
        <v>61.771000000000001</v>
      </c>
      <c r="G2" s="12">
        <v>65.832999999999998</v>
      </c>
      <c r="H2" s="18"/>
      <c r="I2" s="12">
        <v>69.271000000000001</v>
      </c>
      <c r="K2" s="14">
        <f>SUM(D2:J2)</f>
        <v>196.875</v>
      </c>
    </row>
    <row r="3" spans="1:14 16384:16384" x14ac:dyDescent="0.2">
      <c r="A3" t="s">
        <v>11</v>
      </c>
      <c r="B3" t="s">
        <v>10</v>
      </c>
      <c r="D3" s="8"/>
      <c r="F3" s="14">
        <v>61.67</v>
      </c>
      <c r="G3" s="12"/>
      <c r="H3" s="18"/>
      <c r="I3" s="12"/>
      <c r="K3" s="14">
        <f t="shared" ref="K3:K32" si="0">SUM(D3:J3)</f>
        <v>61.67</v>
      </c>
    </row>
    <row r="4" spans="1:14 16384:16384" x14ac:dyDescent="0.2">
      <c r="D4" s="8"/>
      <c r="E4" s="12"/>
      <c r="F4" s="8"/>
      <c r="G4" s="12"/>
      <c r="H4" s="18"/>
      <c r="I4" s="12"/>
      <c r="K4" s="14"/>
      <c r="M4" s="4" t="s">
        <v>4</v>
      </c>
    </row>
    <row r="5" spans="1:14 16384:16384" x14ac:dyDescent="0.2">
      <c r="G5" s="12"/>
      <c r="H5" s="18"/>
      <c r="I5" s="12"/>
      <c r="K5" s="14"/>
    </row>
    <row r="6" spans="1:14 16384:16384" x14ac:dyDescent="0.2">
      <c r="G6" s="12"/>
      <c r="H6" s="18"/>
      <c r="I6" s="8"/>
      <c r="K6" s="14"/>
      <c r="M6" s="5"/>
      <c r="N6" t="s">
        <v>5</v>
      </c>
    </row>
    <row r="7" spans="1:14 16384:16384" x14ac:dyDescent="0.2">
      <c r="D7" s="8"/>
      <c r="E7" s="8"/>
      <c r="F7" s="8"/>
      <c r="G7" s="12"/>
      <c r="H7" s="18"/>
      <c r="I7" s="8"/>
      <c r="K7" s="14"/>
    </row>
    <row r="8" spans="1:14 16384:16384" x14ac:dyDescent="0.2">
      <c r="D8" s="8"/>
      <c r="E8" s="8"/>
      <c r="F8" s="8"/>
      <c r="G8" s="8"/>
      <c r="H8" s="18"/>
      <c r="I8" s="8"/>
      <c r="K8" s="14"/>
    </row>
    <row r="9" spans="1:14 16384:16384" x14ac:dyDescent="0.2">
      <c r="D9" s="8"/>
      <c r="E9" s="8"/>
      <c r="F9" s="8"/>
      <c r="G9" s="8"/>
      <c r="H9" s="18"/>
      <c r="I9" s="12"/>
      <c r="K9" s="14"/>
    </row>
    <row r="10" spans="1:14 16384:16384" x14ac:dyDescent="0.2">
      <c r="D10" s="8"/>
      <c r="E10" s="8"/>
      <c r="F10" s="8"/>
      <c r="G10" s="8"/>
      <c r="H10" s="18"/>
      <c r="I10" s="8"/>
      <c r="K10" s="14"/>
    </row>
    <row r="11" spans="1:14 16384:16384" x14ac:dyDescent="0.2">
      <c r="D11" s="8"/>
      <c r="E11" s="8"/>
      <c r="F11" s="8"/>
      <c r="G11" s="8"/>
      <c r="H11" s="18"/>
      <c r="I11" s="8"/>
      <c r="K11" s="14"/>
    </row>
    <row r="12" spans="1:14 16384:16384" x14ac:dyDescent="0.2">
      <c r="D12" s="8"/>
      <c r="E12" s="8"/>
      <c r="F12" s="8"/>
      <c r="G12" s="8"/>
      <c r="H12" s="18"/>
      <c r="I12" s="8"/>
      <c r="K12" s="14"/>
    </row>
    <row r="13" spans="1:14 16384:16384" x14ac:dyDescent="0.2">
      <c r="D13" s="8"/>
      <c r="E13" s="8"/>
      <c r="F13" s="8"/>
      <c r="G13" s="8"/>
      <c r="H13" s="18"/>
      <c r="I13" s="8"/>
      <c r="K13" s="14"/>
    </row>
    <row r="14" spans="1:14 16384:16384" x14ac:dyDescent="0.2">
      <c r="D14" s="8"/>
      <c r="E14" s="8"/>
      <c r="F14" s="8"/>
      <c r="G14" s="8"/>
      <c r="H14" s="18"/>
      <c r="I14" s="8"/>
      <c r="K14" s="14"/>
    </row>
    <row r="15" spans="1:14 16384:16384" x14ac:dyDescent="0.2">
      <c r="D15" s="8"/>
      <c r="E15" s="8"/>
      <c r="F15" s="8"/>
      <c r="G15" s="8"/>
      <c r="H15" s="18"/>
      <c r="I15" s="8"/>
      <c r="K15" s="14"/>
    </row>
    <row r="16" spans="1:14 16384:16384" x14ac:dyDescent="0.2">
      <c r="D16" s="8"/>
      <c r="E16" s="8"/>
      <c r="F16" s="8"/>
      <c r="G16" s="8"/>
      <c r="H16" s="18"/>
      <c r="I16" s="8"/>
      <c r="K16" s="14"/>
    </row>
    <row r="17" spans="4:11" x14ac:dyDescent="0.2">
      <c r="D17" s="8"/>
      <c r="E17" s="8"/>
      <c r="F17" s="8"/>
      <c r="G17" s="8"/>
      <c r="H17" s="18"/>
      <c r="I17" s="8"/>
      <c r="K17" s="14"/>
    </row>
    <row r="18" spans="4:11" x14ac:dyDescent="0.2">
      <c r="D18" s="8"/>
      <c r="E18" s="8"/>
      <c r="F18" s="8"/>
      <c r="G18" s="8"/>
      <c r="H18" s="18"/>
      <c r="I18" s="8"/>
      <c r="K18" s="14"/>
    </row>
    <row r="19" spans="4:11" x14ac:dyDescent="0.2">
      <c r="D19" s="8"/>
      <c r="E19" s="8"/>
      <c r="F19" s="8"/>
      <c r="G19" s="8"/>
      <c r="H19" s="18"/>
      <c r="I19" s="8"/>
      <c r="K19" s="14"/>
    </row>
    <row r="20" spans="4:11" x14ac:dyDescent="0.2">
      <c r="D20" s="8"/>
      <c r="E20" s="8"/>
      <c r="F20" s="8"/>
      <c r="G20" s="8"/>
      <c r="H20" s="18"/>
      <c r="I20" s="8"/>
      <c r="K20" s="14"/>
    </row>
    <row r="21" spans="4:11" x14ac:dyDescent="0.2">
      <c r="D21" s="8"/>
      <c r="E21" s="8"/>
      <c r="F21" s="8"/>
      <c r="G21" s="8"/>
      <c r="H21" s="18"/>
      <c r="I21" s="8"/>
      <c r="K21" s="14"/>
    </row>
    <row r="22" spans="4:11" x14ac:dyDescent="0.2">
      <c r="D22" s="8"/>
      <c r="E22" s="8"/>
      <c r="F22" s="8"/>
      <c r="G22" s="8"/>
      <c r="H22" s="18"/>
      <c r="I22" s="8"/>
      <c r="K22" s="14"/>
    </row>
    <row r="23" spans="4:11" x14ac:dyDescent="0.2">
      <c r="D23" s="8"/>
      <c r="E23" s="8"/>
      <c r="F23" s="8"/>
      <c r="H23" s="18"/>
      <c r="I23" s="8"/>
      <c r="K23" s="14"/>
    </row>
    <row r="24" spans="4:11" x14ac:dyDescent="0.2">
      <c r="D24" s="8"/>
      <c r="E24" s="8"/>
      <c r="F24" s="8"/>
      <c r="G24" s="8"/>
      <c r="H24" s="18"/>
      <c r="I24" s="8"/>
      <c r="K24" s="14"/>
    </row>
    <row r="25" spans="4:11" x14ac:dyDescent="0.2">
      <c r="D25" s="8"/>
      <c r="E25" s="8"/>
      <c r="F25" s="8"/>
      <c r="G25" s="8"/>
      <c r="H25" s="18"/>
      <c r="I25" s="8"/>
      <c r="K25" s="14"/>
    </row>
    <row r="26" spans="4:11" x14ac:dyDescent="0.2">
      <c r="D26" s="8"/>
      <c r="E26" s="8"/>
      <c r="F26" s="8"/>
      <c r="G26" s="8"/>
      <c r="H26" s="18"/>
      <c r="I26" s="8"/>
      <c r="K26" s="14"/>
    </row>
    <row r="27" spans="4:11" x14ac:dyDescent="0.2">
      <c r="D27" s="8"/>
      <c r="E27" s="8"/>
      <c r="F27" s="8"/>
      <c r="G27" s="8"/>
      <c r="H27" s="18"/>
      <c r="I27" s="8"/>
      <c r="K27" s="14"/>
    </row>
    <row r="28" spans="4:11" x14ac:dyDescent="0.2">
      <c r="D28" s="8"/>
      <c r="E28" s="8"/>
      <c r="F28" s="8"/>
      <c r="G28" s="8"/>
      <c r="H28" s="18"/>
      <c r="I28" s="8"/>
      <c r="K28" s="14"/>
    </row>
    <row r="29" spans="4:11" x14ac:dyDescent="0.2">
      <c r="D29" s="8"/>
      <c r="E29" s="8"/>
      <c r="F29" s="8"/>
      <c r="G29" s="8"/>
      <c r="H29" s="18"/>
      <c r="I29" s="8"/>
      <c r="K29" s="14"/>
    </row>
    <row r="30" spans="4:11" x14ac:dyDescent="0.2">
      <c r="D30" s="8"/>
      <c r="E30" s="8"/>
      <c r="F30" s="8"/>
      <c r="G30" s="8"/>
      <c r="H30" s="18"/>
      <c r="I30" s="8"/>
      <c r="K30" s="14"/>
    </row>
    <row r="31" spans="4:11" x14ac:dyDescent="0.2">
      <c r="D31" s="8"/>
      <c r="E31" s="8"/>
      <c r="F31" s="8"/>
      <c r="K31" s="14"/>
    </row>
    <row r="32" spans="4:11" x14ac:dyDescent="0.2">
      <c r="D32" s="8"/>
      <c r="E32" s="8"/>
      <c r="F32" s="8"/>
      <c r="K32" s="14"/>
    </row>
    <row r="33" spans="4:6" x14ac:dyDescent="0.2">
      <c r="D33" s="8"/>
      <c r="E33" s="8"/>
      <c r="F33" s="8"/>
    </row>
    <row r="34" spans="4:6" x14ac:dyDescent="0.2">
      <c r="D34" s="8"/>
      <c r="E34" s="8"/>
      <c r="F34" s="8"/>
    </row>
    <row r="35" spans="4:6" x14ac:dyDescent="0.2">
      <c r="D35" s="8"/>
      <c r="E35" s="8"/>
      <c r="F35" s="8"/>
    </row>
    <row r="36" spans="4:6" x14ac:dyDescent="0.2">
      <c r="D36" s="8"/>
      <c r="E36" s="8"/>
      <c r="F36" s="8"/>
    </row>
    <row r="37" spans="4:6" x14ac:dyDescent="0.2">
      <c r="D37" s="8"/>
      <c r="E37" s="8"/>
      <c r="F37" s="8"/>
    </row>
    <row r="38" spans="4:6" x14ac:dyDescent="0.2">
      <c r="D38" s="8"/>
      <c r="E38" s="8"/>
      <c r="F38" s="8"/>
    </row>
    <row r="39" spans="4:6" x14ac:dyDescent="0.2">
      <c r="D39" s="8"/>
      <c r="E39" s="8"/>
      <c r="F39" s="8"/>
    </row>
    <row r="40" spans="4:6" x14ac:dyDescent="0.2">
      <c r="D40" s="8"/>
      <c r="E40" s="8"/>
      <c r="F40" s="8"/>
    </row>
    <row r="41" spans="4:6" x14ac:dyDescent="0.2">
      <c r="D41" s="8"/>
      <c r="E41" s="8"/>
      <c r="F41" s="8"/>
    </row>
    <row r="42" spans="4:6" x14ac:dyDescent="0.2">
      <c r="D42" s="8"/>
      <c r="E42" s="8"/>
      <c r="F42" s="8"/>
    </row>
    <row r="43" spans="4:6" x14ac:dyDescent="0.2">
      <c r="D43" s="8"/>
      <c r="E43" s="8"/>
      <c r="F43" s="8"/>
    </row>
    <row r="44" spans="4:6" x14ac:dyDescent="0.2">
      <c r="D44" s="8"/>
      <c r="E44" s="8"/>
      <c r="F44" s="8"/>
    </row>
    <row r="45" spans="4:6" x14ac:dyDescent="0.2">
      <c r="D45" s="8"/>
      <c r="E45" s="8"/>
      <c r="F45" s="8"/>
    </row>
    <row r="46" spans="4:6" x14ac:dyDescent="0.2">
      <c r="D46" s="8"/>
      <c r="E46" s="8"/>
      <c r="F46" s="8"/>
    </row>
    <row r="47" spans="4:6" x14ac:dyDescent="0.2">
      <c r="D47" s="8"/>
      <c r="E47" s="8"/>
      <c r="F47" s="8"/>
    </row>
    <row r="48" spans="4:6" x14ac:dyDescent="0.2">
      <c r="D48" s="8"/>
      <c r="E48" s="8"/>
      <c r="F48" s="8"/>
    </row>
    <row r="49" spans="4:6" x14ac:dyDescent="0.2">
      <c r="D49" s="8"/>
      <c r="E49" s="8"/>
      <c r="F49" s="8"/>
    </row>
    <row r="50" spans="4:6" x14ac:dyDescent="0.2">
      <c r="D50" s="8"/>
      <c r="E50" s="8"/>
      <c r="F50" s="8"/>
    </row>
    <row r="51" spans="4:6" x14ac:dyDescent="0.2">
      <c r="D51" s="8"/>
      <c r="E51" s="8"/>
      <c r="F51" s="8"/>
    </row>
    <row r="52" spans="4:6" x14ac:dyDescent="0.2">
      <c r="D52" s="8"/>
      <c r="E52" s="8"/>
      <c r="F52" s="8"/>
    </row>
    <row r="53" spans="4:6" x14ac:dyDescent="0.2">
      <c r="D53" s="8"/>
      <c r="E53" s="8"/>
      <c r="F53" s="8"/>
    </row>
    <row r="54" spans="4:6" x14ac:dyDescent="0.2">
      <c r="D54" s="8"/>
      <c r="E54" s="8"/>
      <c r="F54" s="8"/>
    </row>
    <row r="55" spans="4:6" x14ac:dyDescent="0.2">
      <c r="D55" s="8"/>
      <c r="E55" s="8"/>
      <c r="F55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756F7-0979-A54A-BA73-8C80B9BA4F64}">
  <dimension ref="A1:XFD32"/>
  <sheetViews>
    <sheetView workbookViewId="0">
      <selection activeCell="D18" sqref="D18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7" width="18.5" bestFit="1" customWidth="1"/>
    <col min="8" max="8" width="18.5" style="17" bestFit="1" customWidth="1"/>
    <col min="9" max="9" width="18.5" bestFit="1" customWidth="1"/>
    <col min="10" max="10" width="10.83203125" style="17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t="s">
        <v>52</v>
      </c>
      <c r="B2" t="s">
        <v>53</v>
      </c>
      <c r="D2" s="8"/>
      <c r="F2" s="13">
        <v>66.5</v>
      </c>
      <c r="G2" s="8"/>
      <c r="H2" s="18"/>
      <c r="I2" s="12"/>
      <c r="K2" s="14">
        <f>SUM(D2:J2)</f>
        <v>66.5</v>
      </c>
    </row>
    <row r="3" spans="1:14 16384:16384" x14ac:dyDescent="0.2">
      <c r="A3" t="s">
        <v>54</v>
      </c>
      <c r="B3" t="s">
        <v>55</v>
      </c>
      <c r="D3" s="8"/>
      <c r="F3" s="13">
        <v>66.5</v>
      </c>
      <c r="G3" s="8"/>
      <c r="H3" s="18"/>
      <c r="I3" s="12"/>
      <c r="K3" s="14">
        <f>SUM(D3:J3)</f>
        <v>66.5</v>
      </c>
    </row>
    <row r="4" spans="1:14 16384:16384" x14ac:dyDescent="0.2">
      <c r="A4" t="s">
        <v>47</v>
      </c>
      <c r="B4" t="s">
        <v>46</v>
      </c>
      <c r="D4" s="8"/>
      <c r="F4" s="13">
        <v>66.037999999999997</v>
      </c>
      <c r="G4" s="8"/>
      <c r="H4" s="18"/>
      <c r="I4" s="12"/>
      <c r="K4" s="14">
        <f>SUM(D4:J4)</f>
        <v>66.037999999999997</v>
      </c>
      <c r="M4" s="4" t="s">
        <v>4</v>
      </c>
    </row>
    <row r="5" spans="1:14 16384:16384" x14ac:dyDescent="0.2">
      <c r="A5" t="s">
        <v>44</v>
      </c>
      <c r="B5" t="s">
        <v>45</v>
      </c>
      <c r="D5" s="8"/>
      <c r="F5" s="13">
        <v>63.05</v>
      </c>
      <c r="G5" s="8"/>
      <c r="H5" s="18"/>
      <c r="I5" s="12"/>
      <c r="K5" s="14">
        <f>SUM(D5:J5)</f>
        <v>63.05</v>
      </c>
    </row>
    <row r="6" spans="1:14 16384:16384" x14ac:dyDescent="0.2">
      <c r="A6" t="s">
        <v>101</v>
      </c>
      <c r="B6" t="s">
        <v>102</v>
      </c>
      <c r="D6" s="8"/>
      <c r="E6" s="8"/>
      <c r="G6" s="8"/>
      <c r="H6" s="18"/>
      <c r="I6" s="12">
        <v>62.25</v>
      </c>
      <c r="K6" s="14">
        <f>SUM(D6:J6)</f>
        <v>62.25</v>
      </c>
      <c r="M6" s="5"/>
      <c r="N6" t="s">
        <v>5</v>
      </c>
    </row>
    <row r="7" spans="1:14 16384:16384" x14ac:dyDescent="0.2">
      <c r="A7" t="s">
        <v>51</v>
      </c>
      <c r="B7" t="s">
        <v>50</v>
      </c>
      <c r="D7" s="8"/>
      <c r="F7" s="13">
        <v>59.438000000000002</v>
      </c>
      <c r="G7" s="8"/>
      <c r="H7" s="18"/>
      <c r="I7" s="8"/>
      <c r="K7" s="14">
        <f>SUM(D7:J7)</f>
        <v>59.438000000000002</v>
      </c>
    </row>
    <row r="8" spans="1:14 16384:16384" x14ac:dyDescent="0.2">
      <c r="D8" s="8"/>
      <c r="E8" s="8"/>
      <c r="G8" s="8"/>
      <c r="H8" s="18"/>
      <c r="I8" s="8"/>
      <c r="K8" s="14"/>
    </row>
    <row r="9" spans="1:14 16384:16384" x14ac:dyDescent="0.2">
      <c r="D9" s="8"/>
      <c r="E9" s="8"/>
      <c r="G9" s="8"/>
      <c r="H9" s="18"/>
      <c r="I9" s="12"/>
      <c r="K9" s="14"/>
    </row>
    <row r="10" spans="1:14 16384:16384" x14ac:dyDescent="0.2">
      <c r="D10" s="8"/>
      <c r="E10" s="8"/>
      <c r="G10" s="8"/>
      <c r="H10" s="18"/>
      <c r="I10" s="8"/>
      <c r="K10" s="14"/>
    </row>
    <row r="11" spans="1:14 16384:16384" x14ac:dyDescent="0.2">
      <c r="D11" s="8"/>
      <c r="E11" s="8"/>
      <c r="G11" s="8"/>
      <c r="H11" s="18"/>
      <c r="I11" s="8"/>
      <c r="K11" s="14"/>
    </row>
    <row r="12" spans="1:14 16384:16384" x14ac:dyDescent="0.2">
      <c r="D12" s="8"/>
      <c r="E12" s="8"/>
      <c r="G12" s="8"/>
      <c r="H12" s="18"/>
      <c r="I12" s="8"/>
      <c r="K12" s="14"/>
    </row>
    <row r="13" spans="1:14 16384:16384" x14ac:dyDescent="0.2">
      <c r="G13" s="8"/>
      <c r="H13" s="18"/>
      <c r="I13" s="8"/>
      <c r="K13" s="14"/>
    </row>
    <row r="14" spans="1:14 16384:16384" x14ac:dyDescent="0.2">
      <c r="G14" s="8"/>
      <c r="H14" s="18"/>
      <c r="I14" s="8"/>
      <c r="K14" s="14"/>
    </row>
    <row r="15" spans="1:14 16384:16384" x14ac:dyDescent="0.2">
      <c r="G15" s="8"/>
      <c r="H15" s="18"/>
      <c r="I15" s="8"/>
      <c r="K15" s="14"/>
    </row>
    <row r="16" spans="1:14 16384:16384" x14ac:dyDescent="0.2">
      <c r="G16" s="8"/>
      <c r="H16" s="18"/>
      <c r="I16" s="8"/>
      <c r="K16" s="14"/>
    </row>
    <row r="17" spans="7:11" x14ac:dyDescent="0.2">
      <c r="G17" s="8"/>
      <c r="H17" s="18"/>
      <c r="I17" s="8"/>
      <c r="K17" s="14"/>
    </row>
    <row r="18" spans="7:11" x14ac:dyDescent="0.2">
      <c r="G18" s="8"/>
      <c r="H18" s="18"/>
      <c r="I18" s="8"/>
      <c r="K18" s="14"/>
    </row>
    <row r="19" spans="7:11" x14ac:dyDescent="0.2">
      <c r="G19" s="8"/>
      <c r="H19" s="18"/>
      <c r="I19" s="8"/>
      <c r="K19" s="14"/>
    </row>
    <row r="20" spans="7:11" x14ac:dyDescent="0.2">
      <c r="G20" s="8"/>
      <c r="H20" s="18"/>
      <c r="I20" s="8"/>
      <c r="K20" s="14"/>
    </row>
    <row r="21" spans="7:11" x14ac:dyDescent="0.2">
      <c r="G21" s="8"/>
      <c r="H21" s="18"/>
      <c r="I21" s="8"/>
      <c r="K21" s="14"/>
    </row>
    <row r="22" spans="7:11" x14ac:dyDescent="0.2">
      <c r="G22" s="8"/>
      <c r="H22" s="18"/>
      <c r="I22" s="8"/>
      <c r="K22" s="14"/>
    </row>
    <row r="23" spans="7:11" x14ac:dyDescent="0.2">
      <c r="H23" s="18"/>
      <c r="I23" s="8"/>
      <c r="K23" s="14"/>
    </row>
    <row r="24" spans="7:11" x14ac:dyDescent="0.2">
      <c r="G24" s="8"/>
      <c r="H24" s="18"/>
      <c r="I24" s="8"/>
      <c r="K24" s="14"/>
    </row>
    <row r="25" spans="7:11" x14ac:dyDescent="0.2">
      <c r="G25" s="8"/>
      <c r="H25" s="18"/>
      <c r="I25" s="8"/>
      <c r="K25" s="14"/>
    </row>
    <row r="26" spans="7:11" x14ac:dyDescent="0.2">
      <c r="G26" s="8"/>
      <c r="H26" s="18"/>
      <c r="I26" s="8"/>
      <c r="K26" s="14"/>
    </row>
    <row r="27" spans="7:11" x14ac:dyDescent="0.2">
      <c r="G27" s="8"/>
      <c r="H27" s="18"/>
      <c r="I27" s="8"/>
      <c r="K27" s="14"/>
    </row>
    <row r="28" spans="7:11" x14ac:dyDescent="0.2">
      <c r="G28" s="8"/>
      <c r="H28" s="18"/>
      <c r="I28" s="8"/>
      <c r="K28" s="14"/>
    </row>
    <row r="29" spans="7:11" x14ac:dyDescent="0.2">
      <c r="G29" s="8"/>
      <c r="H29" s="18"/>
      <c r="I29" s="8"/>
      <c r="K29" s="14"/>
    </row>
    <row r="30" spans="7:11" x14ac:dyDescent="0.2">
      <c r="G30" s="8"/>
      <c r="H30" s="18"/>
      <c r="I30" s="8"/>
      <c r="K30" s="14"/>
    </row>
    <row r="31" spans="7:11" x14ac:dyDescent="0.2">
      <c r="K31" s="14"/>
    </row>
    <row r="32" spans="7:11" x14ac:dyDescent="0.2">
      <c r="K32" s="14"/>
    </row>
  </sheetData>
  <sortState xmlns:xlrd2="http://schemas.microsoft.com/office/spreadsheetml/2017/richdata2" ref="A2:K8">
    <sortCondition descending="1" ref="K2:K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8D798-7E12-8A41-B496-32E27AB13560}">
  <dimension ref="A1:XFD32"/>
  <sheetViews>
    <sheetView workbookViewId="0">
      <selection activeCell="K3" sqref="K3:K81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7" width="18.5" bestFit="1" customWidth="1"/>
    <col min="8" max="8" width="18.5" style="17" bestFit="1" customWidth="1"/>
    <col min="9" max="9" width="18.5" bestFit="1" customWidth="1"/>
    <col min="10" max="10" width="10.83203125" style="17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t="s">
        <v>49</v>
      </c>
      <c r="B2" t="s">
        <v>48</v>
      </c>
      <c r="D2" s="8"/>
      <c r="F2" s="12">
        <v>69.438000000000002</v>
      </c>
      <c r="G2" s="8"/>
      <c r="H2" s="18"/>
      <c r="I2" s="12">
        <v>66.45</v>
      </c>
      <c r="K2" s="14">
        <f>SUM(D2:J2)</f>
        <v>135.88800000000001</v>
      </c>
    </row>
    <row r="3" spans="1:14 16384:16384" x14ac:dyDescent="0.2">
      <c r="D3" s="8"/>
      <c r="E3" s="12"/>
      <c r="F3" s="8"/>
      <c r="G3" s="8"/>
      <c r="H3" s="18"/>
      <c r="I3" s="12"/>
      <c r="K3" s="14"/>
    </row>
    <row r="4" spans="1:14 16384:16384" x14ac:dyDescent="0.2">
      <c r="D4" s="8"/>
      <c r="E4" s="12"/>
      <c r="F4" s="8"/>
      <c r="G4" s="8"/>
      <c r="H4" s="18"/>
      <c r="I4" s="12"/>
      <c r="K4" s="14"/>
      <c r="M4" s="4" t="s">
        <v>4</v>
      </c>
    </row>
    <row r="5" spans="1:14 16384:16384" x14ac:dyDescent="0.2">
      <c r="D5" s="8"/>
      <c r="E5" s="12"/>
      <c r="F5" s="8"/>
      <c r="G5" s="8"/>
      <c r="H5" s="18"/>
      <c r="I5" s="12"/>
      <c r="K5" s="14"/>
    </row>
    <row r="6" spans="1:14 16384:16384" x14ac:dyDescent="0.2">
      <c r="D6" s="8"/>
      <c r="E6" s="12"/>
      <c r="F6" s="8"/>
      <c r="G6" s="8"/>
      <c r="H6" s="18"/>
      <c r="I6" s="8"/>
      <c r="K6" s="14"/>
      <c r="M6" s="5"/>
      <c r="N6" t="s">
        <v>5</v>
      </c>
    </row>
    <row r="7" spans="1:14 16384:16384" x14ac:dyDescent="0.2">
      <c r="D7" s="8"/>
      <c r="E7" s="12"/>
      <c r="F7" s="8"/>
      <c r="G7" s="8"/>
      <c r="H7" s="18"/>
      <c r="I7" s="8"/>
      <c r="K7" s="14"/>
    </row>
    <row r="8" spans="1:14 16384:16384" x14ac:dyDescent="0.2">
      <c r="E8" s="15"/>
      <c r="G8" s="8"/>
      <c r="H8" s="18"/>
      <c r="I8" s="8"/>
      <c r="K8" s="14"/>
    </row>
    <row r="9" spans="1:14 16384:16384" x14ac:dyDescent="0.2">
      <c r="E9" s="15"/>
      <c r="G9" s="8"/>
      <c r="H9" s="18"/>
      <c r="I9" s="12"/>
      <c r="K9" s="14"/>
    </row>
    <row r="10" spans="1:14 16384:16384" x14ac:dyDescent="0.2">
      <c r="E10" s="15"/>
      <c r="G10" s="8"/>
      <c r="H10" s="18"/>
      <c r="I10" s="8"/>
      <c r="K10" s="14"/>
    </row>
    <row r="11" spans="1:14 16384:16384" x14ac:dyDescent="0.2">
      <c r="E11" s="15"/>
      <c r="G11" s="8"/>
      <c r="H11" s="18"/>
      <c r="I11" s="8"/>
      <c r="K11" s="14"/>
    </row>
    <row r="12" spans="1:14 16384:16384" x14ac:dyDescent="0.2">
      <c r="E12" s="15"/>
      <c r="G12" s="8"/>
      <c r="H12" s="18"/>
      <c r="I12" s="8"/>
      <c r="K12" s="14"/>
    </row>
    <row r="13" spans="1:14 16384:16384" x14ac:dyDescent="0.2">
      <c r="G13" s="8"/>
      <c r="H13" s="18"/>
      <c r="I13" s="8"/>
      <c r="K13" s="14"/>
    </row>
    <row r="14" spans="1:14 16384:16384" x14ac:dyDescent="0.2">
      <c r="G14" s="8"/>
      <c r="H14" s="18"/>
      <c r="I14" s="8"/>
      <c r="K14" s="14"/>
    </row>
    <row r="15" spans="1:14 16384:16384" x14ac:dyDescent="0.2">
      <c r="G15" s="8"/>
      <c r="H15" s="18"/>
      <c r="I15" s="8"/>
      <c r="K15" s="14"/>
    </row>
    <row r="16" spans="1:14 16384:16384" x14ac:dyDescent="0.2">
      <c r="G16" s="8"/>
      <c r="H16" s="18"/>
      <c r="I16" s="8"/>
      <c r="K16" s="14"/>
    </row>
    <row r="17" spans="7:11" x14ac:dyDescent="0.2">
      <c r="G17" s="8"/>
      <c r="H17" s="18"/>
      <c r="I17" s="8"/>
      <c r="K17" s="14"/>
    </row>
    <row r="18" spans="7:11" x14ac:dyDescent="0.2">
      <c r="G18" s="8"/>
      <c r="H18" s="18"/>
      <c r="I18" s="8"/>
      <c r="K18" s="14"/>
    </row>
    <row r="19" spans="7:11" x14ac:dyDescent="0.2">
      <c r="G19" s="8"/>
      <c r="H19" s="18"/>
      <c r="I19" s="8"/>
      <c r="K19" s="14"/>
    </row>
    <row r="20" spans="7:11" x14ac:dyDescent="0.2">
      <c r="G20" s="8"/>
      <c r="H20" s="18"/>
      <c r="I20" s="8"/>
      <c r="K20" s="14"/>
    </row>
    <row r="21" spans="7:11" x14ac:dyDescent="0.2">
      <c r="G21" s="8"/>
      <c r="H21" s="18"/>
      <c r="I21" s="8"/>
      <c r="K21" s="14"/>
    </row>
    <row r="22" spans="7:11" x14ac:dyDescent="0.2">
      <c r="G22" s="8"/>
      <c r="H22" s="18"/>
      <c r="I22" s="8"/>
      <c r="K22" s="14"/>
    </row>
    <row r="23" spans="7:11" x14ac:dyDescent="0.2">
      <c r="H23" s="18"/>
      <c r="I23" s="8"/>
      <c r="K23" s="14"/>
    </row>
    <row r="24" spans="7:11" x14ac:dyDescent="0.2">
      <c r="G24" s="8"/>
      <c r="H24" s="18"/>
      <c r="I24" s="8"/>
      <c r="K24" s="14"/>
    </row>
    <row r="25" spans="7:11" x14ac:dyDescent="0.2">
      <c r="G25" s="8"/>
      <c r="H25" s="18"/>
      <c r="I25" s="8"/>
      <c r="K25" s="14"/>
    </row>
    <row r="26" spans="7:11" x14ac:dyDescent="0.2">
      <c r="G26" s="8"/>
      <c r="H26" s="18"/>
      <c r="I26" s="8"/>
      <c r="K26" s="14"/>
    </row>
    <row r="27" spans="7:11" x14ac:dyDescent="0.2">
      <c r="G27" s="8"/>
      <c r="H27" s="18"/>
      <c r="I27" s="8"/>
      <c r="K27" s="14"/>
    </row>
    <row r="28" spans="7:11" x14ac:dyDescent="0.2">
      <c r="G28" s="8"/>
      <c r="H28" s="18"/>
      <c r="I28" s="8"/>
      <c r="K28" s="14"/>
    </row>
    <row r="29" spans="7:11" x14ac:dyDescent="0.2">
      <c r="G29" s="8"/>
      <c r="H29" s="18"/>
      <c r="I29" s="8"/>
      <c r="K29" s="14"/>
    </row>
    <row r="30" spans="7:11" x14ac:dyDescent="0.2">
      <c r="G30" s="8"/>
      <c r="H30" s="18"/>
      <c r="I30" s="8"/>
      <c r="K30" s="14"/>
    </row>
    <row r="31" spans="7:11" x14ac:dyDescent="0.2">
      <c r="K31" s="14"/>
    </row>
    <row r="32" spans="7:11" x14ac:dyDescent="0.2">
      <c r="K32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3C98-7750-9F42-A2FC-D580504DBD82}">
  <dimension ref="A1:XFD32"/>
  <sheetViews>
    <sheetView workbookViewId="0">
      <selection activeCell="F2" sqref="F2"/>
    </sheetView>
  </sheetViews>
  <sheetFormatPr baseColWidth="10" defaultRowHeight="16" x14ac:dyDescent="0.2"/>
  <cols>
    <col min="1" max="1" width="21.1640625" customWidth="1"/>
    <col min="2" max="2" width="28.1640625" bestFit="1" customWidth="1"/>
    <col min="3" max="3" width="1.33203125" style="1" customWidth="1"/>
    <col min="4" max="4" width="33.6640625" bestFit="1" customWidth="1"/>
    <col min="5" max="7" width="18.5" bestFit="1" customWidth="1"/>
    <col min="8" max="8" width="18.5" style="17" bestFit="1" customWidth="1"/>
    <col min="9" max="9" width="18.5" bestFit="1" customWidth="1"/>
    <col min="10" max="10" width="10.83203125" style="17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t="s">
        <v>75</v>
      </c>
      <c r="B2" t="s">
        <v>74</v>
      </c>
      <c r="D2" s="10"/>
      <c r="E2">
        <v>64.08</v>
      </c>
      <c r="F2" s="15">
        <v>65.763000000000005</v>
      </c>
      <c r="G2" s="8"/>
      <c r="H2" s="18"/>
      <c r="I2" s="12"/>
      <c r="K2" s="14">
        <f>SUM(D2:J2)</f>
        <v>129.84300000000002</v>
      </c>
    </row>
    <row r="3" spans="1:14 16384:16384" x14ac:dyDescent="0.2">
      <c r="A3" t="s">
        <v>76</v>
      </c>
      <c r="B3" t="s">
        <v>7</v>
      </c>
      <c r="D3" s="15">
        <v>60.875</v>
      </c>
      <c r="F3" s="15"/>
      <c r="G3" s="12">
        <v>60.438000000000002</v>
      </c>
      <c r="H3" s="18"/>
      <c r="I3" s="8"/>
      <c r="K3" s="14">
        <f t="shared" ref="K3:K11" si="0">SUM(D3:J3)</f>
        <v>121.313</v>
      </c>
    </row>
    <row r="4" spans="1:14 16384:16384" x14ac:dyDescent="0.2">
      <c r="A4" t="s">
        <v>63</v>
      </c>
      <c r="B4" t="s">
        <v>62</v>
      </c>
      <c r="D4" s="10"/>
      <c r="F4" s="14">
        <v>70.5</v>
      </c>
      <c r="G4" s="8"/>
      <c r="H4" s="18"/>
      <c r="I4" s="12"/>
      <c r="K4" s="14">
        <f t="shared" si="0"/>
        <v>70.5</v>
      </c>
      <c r="M4" s="4" t="s">
        <v>4</v>
      </c>
    </row>
    <row r="5" spans="1:14 16384:16384" x14ac:dyDescent="0.2">
      <c r="A5" t="s">
        <v>61</v>
      </c>
      <c r="B5" t="s">
        <v>60</v>
      </c>
      <c r="D5" s="10"/>
      <c r="F5" s="15">
        <v>68.087999999999994</v>
      </c>
      <c r="G5" s="8"/>
      <c r="H5" s="18"/>
      <c r="I5" s="12"/>
      <c r="K5" s="14">
        <f t="shared" si="0"/>
        <v>68.087999999999994</v>
      </c>
    </row>
    <row r="6" spans="1:14 16384:16384" x14ac:dyDescent="0.2">
      <c r="A6" t="s">
        <v>59</v>
      </c>
      <c r="B6" t="s">
        <v>58</v>
      </c>
      <c r="D6" s="10"/>
      <c r="F6" s="15">
        <v>65.775000000000006</v>
      </c>
      <c r="G6" s="8"/>
      <c r="H6" s="18"/>
      <c r="I6" s="12"/>
      <c r="K6" s="14">
        <f t="shared" si="0"/>
        <v>65.775000000000006</v>
      </c>
      <c r="M6" s="5"/>
      <c r="N6" t="s">
        <v>5</v>
      </c>
    </row>
    <row r="7" spans="1:14 16384:16384" x14ac:dyDescent="0.2">
      <c r="A7" t="s">
        <v>90</v>
      </c>
      <c r="B7" t="s">
        <v>91</v>
      </c>
      <c r="D7" s="10"/>
      <c r="E7" s="15">
        <v>65.66</v>
      </c>
      <c r="F7" s="11"/>
      <c r="G7" s="8"/>
      <c r="H7" s="18"/>
      <c r="I7" s="8"/>
      <c r="K7" s="14">
        <f t="shared" si="0"/>
        <v>65.66</v>
      </c>
    </row>
    <row r="8" spans="1:14 16384:16384" x14ac:dyDescent="0.2">
      <c r="A8" t="s">
        <v>65</v>
      </c>
      <c r="B8" t="s">
        <v>67</v>
      </c>
      <c r="D8" s="10"/>
      <c r="F8" s="15">
        <v>65.263000000000005</v>
      </c>
      <c r="G8" s="8"/>
      <c r="H8" s="18"/>
      <c r="I8" s="8"/>
      <c r="K8" s="14">
        <f t="shared" si="0"/>
        <v>65.263000000000005</v>
      </c>
    </row>
    <row r="9" spans="1:14 16384:16384" x14ac:dyDescent="0.2">
      <c r="A9" t="s">
        <v>64</v>
      </c>
      <c r="B9" t="s">
        <v>66</v>
      </c>
      <c r="D9" s="10"/>
      <c r="F9" s="15">
        <v>62.688000000000002</v>
      </c>
      <c r="G9" s="8"/>
      <c r="H9" s="18"/>
      <c r="I9" s="8"/>
      <c r="K9" s="14">
        <f t="shared" si="0"/>
        <v>62.688000000000002</v>
      </c>
    </row>
    <row r="10" spans="1:14 16384:16384" x14ac:dyDescent="0.2">
      <c r="A10" t="s">
        <v>92</v>
      </c>
      <c r="B10" t="s">
        <v>93</v>
      </c>
      <c r="D10" s="10"/>
      <c r="E10" s="15">
        <v>61.95</v>
      </c>
      <c r="F10" s="11"/>
      <c r="G10" s="8"/>
      <c r="H10" s="18"/>
      <c r="I10" s="12"/>
      <c r="K10" s="14">
        <f t="shared" si="0"/>
        <v>61.95</v>
      </c>
    </row>
    <row r="11" spans="1:14 16384:16384" x14ac:dyDescent="0.2">
      <c r="A11" t="s">
        <v>94</v>
      </c>
      <c r="B11" t="s">
        <v>95</v>
      </c>
      <c r="D11" s="11"/>
      <c r="E11" s="15">
        <v>57.85</v>
      </c>
      <c r="F11" s="11"/>
      <c r="G11" s="8"/>
      <c r="H11" s="18"/>
      <c r="I11" s="8"/>
      <c r="K11" s="14">
        <f t="shared" si="0"/>
        <v>57.85</v>
      </c>
    </row>
    <row r="12" spans="1:14 16384:16384" x14ac:dyDescent="0.2">
      <c r="G12" s="8"/>
      <c r="H12" s="18"/>
      <c r="I12" s="8"/>
      <c r="K12" s="14"/>
    </row>
    <row r="13" spans="1:14 16384:16384" x14ac:dyDescent="0.2">
      <c r="G13" s="8"/>
      <c r="H13" s="18"/>
      <c r="I13" s="8"/>
      <c r="K13" s="14"/>
    </row>
    <row r="14" spans="1:14 16384:16384" x14ac:dyDescent="0.2">
      <c r="G14" s="8"/>
      <c r="H14" s="18"/>
      <c r="I14" s="8"/>
      <c r="K14" s="14"/>
    </row>
    <row r="15" spans="1:14 16384:16384" x14ac:dyDescent="0.2">
      <c r="G15" s="8"/>
      <c r="H15" s="18"/>
      <c r="I15" s="8"/>
      <c r="K15" s="14"/>
    </row>
    <row r="16" spans="1:14 16384:16384" x14ac:dyDescent="0.2">
      <c r="G16" s="8"/>
      <c r="H16" s="18"/>
      <c r="I16" s="8"/>
      <c r="K16" s="14"/>
    </row>
    <row r="17" spans="7:11" x14ac:dyDescent="0.2">
      <c r="G17" s="8"/>
      <c r="H17" s="18"/>
      <c r="I17" s="8"/>
      <c r="K17" s="14"/>
    </row>
    <row r="18" spans="7:11" x14ac:dyDescent="0.2">
      <c r="G18" s="8"/>
      <c r="H18" s="18"/>
      <c r="I18" s="8"/>
      <c r="K18" s="14"/>
    </row>
    <row r="19" spans="7:11" x14ac:dyDescent="0.2">
      <c r="G19" s="8"/>
      <c r="H19" s="18"/>
      <c r="I19" s="8"/>
      <c r="K19" s="14"/>
    </row>
    <row r="20" spans="7:11" x14ac:dyDescent="0.2">
      <c r="G20" s="8"/>
      <c r="H20" s="18"/>
      <c r="I20" s="8"/>
      <c r="K20" s="14"/>
    </row>
    <row r="21" spans="7:11" x14ac:dyDescent="0.2">
      <c r="G21" s="8"/>
      <c r="H21" s="18"/>
      <c r="I21" s="8"/>
      <c r="K21" s="14"/>
    </row>
    <row r="22" spans="7:11" x14ac:dyDescent="0.2">
      <c r="G22" s="8"/>
      <c r="H22" s="18"/>
      <c r="I22" s="8"/>
      <c r="K22" s="14"/>
    </row>
    <row r="23" spans="7:11" x14ac:dyDescent="0.2">
      <c r="H23" s="18"/>
      <c r="I23" s="8"/>
      <c r="K23" s="14"/>
    </row>
    <row r="24" spans="7:11" x14ac:dyDescent="0.2">
      <c r="G24" s="8"/>
      <c r="H24" s="18"/>
      <c r="I24" s="8"/>
      <c r="K24" s="14"/>
    </row>
    <row r="25" spans="7:11" x14ac:dyDescent="0.2">
      <c r="G25" s="8"/>
      <c r="H25" s="18"/>
      <c r="I25" s="8"/>
      <c r="K25" s="14"/>
    </row>
    <row r="26" spans="7:11" x14ac:dyDescent="0.2">
      <c r="G26" s="8"/>
      <c r="H26" s="18"/>
      <c r="I26" s="8"/>
      <c r="K26" s="14"/>
    </row>
    <row r="27" spans="7:11" x14ac:dyDescent="0.2">
      <c r="G27" s="8"/>
      <c r="H27" s="18"/>
      <c r="I27" s="8"/>
      <c r="K27" s="14"/>
    </row>
    <row r="28" spans="7:11" x14ac:dyDescent="0.2">
      <c r="G28" s="8"/>
      <c r="H28" s="18"/>
      <c r="I28" s="8"/>
      <c r="K28" s="14"/>
    </row>
    <row r="29" spans="7:11" x14ac:dyDescent="0.2">
      <c r="G29" s="8"/>
      <c r="H29" s="18"/>
      <c r="I29" s="8"/>
      <c r="K29" s="14"/>
    </row>
    <row r="30" spans="7:11" x14ac:dyDescent="0.2">
      <c r="G30" s="8"/>
      <c r="H30" s="18"/>
      <c r="I30" s="8"/>
      <c r="K30" s="14"/>
    </row>
    <row r="31" spans="7:11" x14ac:dyDescent="0.2">
      <c r="K31" s="14"/>
    </row>
    <row r="32" spans="7:11" x14ac:dyDescent="0.2">
      <c r="K32" s="14"/>
    </row>
  </sheetData>
  <sortState xmlns:xlrd2="http://schemas.microsoft.com/office/spreadsheetml/2017/richdata2" ref="A2:K11">
    <sortCondition descending="1" ref="K2:K1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6D6D1-2DB9-814B-82F6-C3E845CA88A2}">
  <dimension ref="A1:XFD25"/>
  <sheetViews>
    <sheetView workbookViewId="0">
      <selection activeCell="J15" sqref="J15:J81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t="s">
        <v>68</v>
      </c>
      <c r="B2" t="s">
        <v>69</v>
      </c>
      <c r="D2" s="8"/>
      <c r="F2" s="14">
        <v>63.7</v>
      </c>
      <c r="G2" s="12">
        <v>64.313000000000002</v>
      </c>
      <c r="H2" s="18"/>
      <c r="I2" s="12"/>
      <c r="J2" s="17"/>
      <c r="K2" s="14">
        <f>SUM(D2:J2)</f>
        <v>128.01300000000001</v>
      </c>
    </row>
    <row r="3" spans="1:14 16384:16384" x14ac:dyDescent="0.2">
      <c r="A3" t="s">
        <v>57</v>
      </c>
      <c r="B3" t="s">
        <v>56</v>
      </c>
      <c r="D3" s="8"/>
      <c r="F3" s="14">
        <v>66.025000000000006</v>
      </c>
      <c r="G3" s="8"/>
      <c r="H3" s="18"/>
      <c r="I3" s="12"/>
      <c r="J3" s="17"/>
      <c r="K3" s="14">
        <f>SUM(D3:J3)</f>
        <v>66.025000000000006</v>
      </c>
    </row>
    <row r="4" spans="1:14 16384:16384" x14ac:dyDescent="0.2">
      <c r="A4" t="s">
        <v>70</v>
      </c>
      <c r="B4" t="s">
        <v>71</v>
      </c>
      <c r="D4" s="8"/>
      <c r="F4" s="14">
        <v>65.474999999999994</v>
      </c>
      <c r="G4" s="8"/>
      <c r="H4" s="18"/>
      <c r="I4" s="12"/>
      <c r="J4" s="17"/>
      <c r="K4" s="14">
        <f>SUM(D4:J4)</f>
        <v>65.474999999999994</v>
      </c>
      <c r="M4" s="4" t="s">
        <v>4</v>
      </c>
    </row>
    <row r="5" spans="1:14 16384:16384" x14ac:dyDescent="0.2">
      <c r="A5" t="s">
        <v>73</v>
      </c>
      <c r="B5" t="s">
        <v>72</v>
      </c>
      <c r="D5" s="8"/>
      <c r="F5" s="14">
        <v>64.650000000000006</v>
      </c>
      <c r="G5" s="8"/>
      <c r="H5" s="18"/>
      <c r="I5" s="12"/>
      <c r="J5" s="17"/>
      <c r="K5" s="14">
        <f>SUM(D5:J5)</f>
        <v>64.650000000000006</v>
      </c>
    </row>
    <row r="6" spans="1:14 16384:16384" x14ac:dyDescent="0.2">
      <c r="D6" s="8"/>
      <c r="E6" s="12"/>
      <c r="F6" s="8"/>
      <c r="G6" s="8"/>
      <c r="H6" s="18"/>
      <c r="I6" s="8"/>
      <c r="J6" s="17"/>
      <c r="K6" s="14"/>
      <c r="M6" s="5"/>
      <c r="N6" t="s">
        <v>5</v>
      </c>
    </row>
    <row r="7" spans="1:14 16384:16384" x14ac:dyDescent="0.2">
      <c r="D7" s="8"/>
      <c r="E7" s="12"/>
      <c r="F7" s="8"/>
      <c r="G7" s="8"/>
      <c r="H7" s="18"/>
      <c r="I7" s="8"/>
      <c r="J7" s="17"/>
      <c r="K7" s="14"/>
    </row>
    <row r="8" spans="1:14 16384:16384" x14ac:dyDescent="0.2">
      <c r="D8" s="8"/>
      <c r="E8" s="12"/>
      <c r="F8" s="8"/>
      <c r="G8" s="8"/>
      <c r="H8" s="18"/>
      <c r="I8" s="8"/>
      <c r="J8" s="17"/>
      <c r="K8" s="14"/>
    </row>
    <row r="9" spans="1:14 16384:16384" x14ac:dyDescent="0.2">
      <c r="D9" s="8"/>
      <c r="E9" s="12"/>
      <c r="F9" s="8"/>
      <c r="G9" s="8"/>
      <c r="H9" s="18"/>
      <c r="I9" s="12"/>
      <c r="J9" s="17"/>
      <c r="K9" s="14"/>
    </row>
    <row r="10" spans="1:14 16384:16384" x14ac:dyDescent="0.2">
      <c r="D10" s="8"/>
      <c r="E10" s="12"/>
      <c r="F10" s="8"/>
      <c r="G10" s="12"/>
      <c r="H10" s="18"/>
      <c r="I10" s="8"/>
      <c r="J10" s="17"/>
      <c r="K10" s="14"/>
    </row>
    <row r="11" spans="1:14 16384:16384" x14ac:dyDescent="0.2">
      <c r="D11" s="8"/>
      <c r="E11" s="12"/>
      <c r="F11" s="8"/>
      <c r="G11" s="8"/>
      <c r="H11" s="18"/>
      <c r="I11" s="8"/>
      <c r="J11" s="17"/>
      <c r="K11" s="14"/>
    </row>
    <row r="12" spans="1:14 16384:16384" x14ac:dyDescent="0.2">
      <c r="E12" s="15"/>
      <c r="G12" s="8"/>
      <c r="H12" s="18"/>
      <c r="I12" s="8"/>
      <c r="J12" s="17"/>
      <c r="K12" s="14"/>
    </row>
    <row r="13" spans="1:14 16384:16384" x14ac:dyDescent="0.2">
      <c r="E13" s="15"/>
      <c r="G13" s="8"/>
      <c r="H13" s="18"/>
      <c r="I13" s="8"/>
      <c r="J13" s="17"/>
      <c r="K13" s="14"/>
    </row>
    <row r="14" spans="1:14 16384:16384" x14ac:dyDescent="0.2">
      <c r="E14" s="15"/>
      <c r="G14" s="8"/>
      <c r="H14" s="18"/>
      <c r="I14" s="8"/>
      <c r="J14" s="17"/>
      <c r="K14" s="14"/>
    </row>
    <row r="15" spans="1:14 16384:16384" x14ac:dyDescent="0.2">
      <c r="E15" s="15"/>
    </row>
    <row r="16" spans="1:14 16384:16384" x14ac:dyDescent="0.2">
      <c r="E16" s="15"/>
    </row>
    <row r="17" spans="5:5" x14ac:dyDescent="0.2">
      <c r="E17" s="15"/>
    </row>
    <row r="18" spans="5:5" x14ac:dyDescent="0.2">
      <c r="E18" s="15"/>
    </row>
    <row r="19" spans="5:5" x14ac:dyDescent="0.2">
      <c r="E19" s="15"/>
    </row>
    <row r="20" spans="5:5" x14ac:dyDescent="0.2">
      <c r="E20" s="15"/>
    </row>
    <row r="21" spans="5:5" x14ac:dyDescent="0.2">
      <c r="E21" s="15"/>
    </row>
    <row r="22" spans="5:5" x14ac:dyDescent="0.2">
      <c r="E22" s="15"/>
    </row>
    <row r="23" spans="5:5" x14ac:dyDescent="0.2">
      <c r="E23" s="15"/>
    </row>
    <row r="24" spans="5:5" x14ac:dyDescent="0.2">
      <c r="E24" s="15"/>
    </row>
    <row r="25" spans="5:5" x14ac:dyDescent="0.2">
      <c r="E25" s="15"/>
    </row>
  </sheetData>
  <sortState xmlns:xlrd2="http://schemas.microsoft.com/office/spreadsheetml/2017/richdata2" ref="A2:K5">
    <sortCondition descending="1" ref="K2:K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CCBA-A374-7045-8D3B-5E4B57328DC3}">
  <dimension ref="A1:XFD12"/>
  <sheetViews>
    <sheetView workbookViewId="0">
      <selection activeCell="J19" sqref="J19"/>
    </sheetView>
  </sheetViews>
  <sheetFormatPr baseColWidth="10" defaultRowHeight="16" x14ac:dyDescent="0.2"/>
  <cols>
    <col min="1" max="1" width="21.1640625" customWidth="1"/>
    <col min="2" max="2" width="26" bestFit="1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A2" t="s">
        <v>79</v>
      </c>
      <c r="B2" t="s">
        <v>80</v>
      </c>
      <c r="D2" s="8"/>
      <c r="F2" s="12">
        <v>71.263000000000005</v>
      </c>
      <c r="G2" s="8"/>
      <c r="H2" s="18"/>
      <c r="I2" s="12"/>
      <c r="J2" s="17"/>
      <c r="K2" s="14">
        <f>SUM(D2:J2)</f>
        <v>71.263000000000005</v>
      </c>
    </row>
    <row r="3" spans="1:14 16384:16384" x14ac:dyDescent="0.2">
      <c r="A3" t="s">
        <v>77</v>
      </c>
      <c r="B3" t="s">
        <v>78</v>
      </c>
      <c r="D3" s="8"/>
      <c r="F3" s="12">
        <v>69.212999999999994</v>
      </c>
      <c r="G3" s="8"/>
      <c r="H3" s="18"/>
      <c r="I3" s="12"/>
      <c r="J3" s="17"/>
      <c r="K3" s="14">
        <f t="shared" ref="K3:K12" si="0">SUM(D3:J3)</f>
        <v>69.212999999999994</v>
      </c>
    </row>
    <row r="4" spans="1:14 16384:16384" x14ac:dyDescent="0.2">
      <c r="A4" t="s">
        <v>82</v>
      </c>
      <c r="B4" t="s">
        <v>81</v>
      </c>
      <c r="D4" s="8"/>
      <c r="F4" s="13">
        <v>67.5</v>
      </c>
      <c r="G4" s="8"/>
      <c r="H4" s="18"/>
      <c r="I4" s="12"/>
      <c r="J4" s="17"/>
      <c r="K4" s="14">
        <f t="shared" si="0"/>
        <v>67.5</v>
      </c>
      <c r="M4" s="4" t="s">
        <v>4</v>
      </c>
    </row>
    <row r="5" spans="1:14 16384:16384" x14ac:dyDescent="0.2">
      <c r="A5" t="s">
        <v>96</v>
      </c>
      <c r="B5" t="s">
        <v>97</v>
      </c>
      <c r="D5" s="8"/>
      <c r="E5" s="12">
        <v>62.49</v>
      </c>
      <c r="F5" s="8"/>
      <c r="G5" s="12"/>
      <c r="H5" s="18"/>
      <c r="I5" s="12"/>
      <c r="J5" s="17"/>
      <c r="K5" s="14">
        <f t="shared" si="0"/>
        <v>62.49</v>
      </c>
    </row>
    <row r="6" spans="1:14 16384:16384" x14ac:dyDescent="0.2">
      <c r="D6" s="8"/>
      <c r="E6" s="8"/>
      <c r="F6" s="8"/>
      <c r="G6" s="8"/>
      <c r="H6" s="18"/>
      <c r="I6" s="8"/>
      <c r="J6" s="17"/>
      <c r="K6" s="14"/>
      <c r="M6" s="5"/>
      <c r="N6" t="s">
        <v>5</v>
      </c>
    </row>
    <row r="7" spans="1:14 16384:16384" x14ac:dyDescent="0.2">
      <c r="D7" s="8"/>
      <c r="E7" s="8"/>
      <c r="F7" s="8"/>
      <c r="G7" s="8"/>
      <c r="H7" s="18"/>
      <c r="I7" s="8"/>
      <c r="J7" s="17"/>
      <c r="K7" s="14"/>
    </row>
    <row r="8" spans="1:14 16384:16384" x14ac:dyDescent="0.2">
      <c r="D8" s="8"/>
      <c r="E8" s="8"/>
      <c r="F8" s="8"/>
      <c r="G8" s="8"/>
      <c r="H8" s="18"/>
      <c r="I8" s="8"/>
      <c r="J8" s="17"/>
      <c r="K8" s="14"/>
    </row>
    <row r="9" spans="1:14 16384:16384" x14ac:dyDescent="0.2">
      <c r="G9" s="8"/>
      <c r="H9" s="18"/>
      <c r="I9" s="12"/>
      <c r="J9" s="17"/>
      <c r="K9" s="14"/>
    </row>
    <row r="10" spans="1:14 16384:16384" x14ac:dyDescent="0.2">
      <c r="G10" s="12"/>
      <c r="H10" s="18"/>
      <c r="I10" s="8"/>
      <c r="J10" s="17"/>
      <c r="K10" s="14"/>
    </row>
    <row r="11" spans="1:14 16384:16384" x14ac:dyDescent="0.2">
      <c r="G11" s="8"/>
      <c r="H11" s="18"/>
      <c r="I11" s="8"/>
      <c r="J11" s="17"/>
      <c r="K11" s="14"/>
    </row>
    <row r="12" spans="1:14 16384:16384" x14ac:dyDescent="0.2">
      <c r="G12" s="8"/>
      <c r="H12" s="18"/>
      <c r="I12" s="8"/>
      <c r="J12" s="17"/>
      <c r="K12" s="14"/>
    </row>
  </sheetData>
  <sortState xmlns:xlrd2="http://schemas.microsoft.com/office/spreadsheetml/2017/richdata2" ref="A2:J5">
    <sortCondition descending="1" ref="J2:J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E939-2522-F24D-B2E0-C6DC902A7DF1}">
  <dimension ref="A1:XFD12"/>
  <sheetViews>
    <sheetView workbookViewId="0">
      <selection activeCell="J13" sqref="J13:J81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16" t="s">
        <v>103</v>
      </c>
      <c r="I1" s="2" t="s">
        <v>100</v>
      </c>
      <c r="J1" s="16" t="s">
        <v>115</v>
      </c>
      <c r="K1" s="3" t="s">
        <v>3</v>
      </c>
      <c r="XFD1" t="s">
        <v>2</v>
      </c>
    </row>
    <row r="2" spans="1:14 16384:16384" x14ac:dyDescent="0.2">
      <c r="G2" s="8"/>
      <c r="H2" s="18"/>
      <c r="I2" s="12"/>
      <c r="J2" s="17"/>
      <c r="K2" s="14"/>
    </row>
    <row r="3" spans="1:14 16384:16384" x14ac:dyDescent="0.2">
      <c r="G3" s="8"/>
      <c r="H3" s="18"/>
      <c r="I3" s="12"/>
      <c r="J3" s="17"/>
      <c r="K3" s="14"/>
    </row>
    <row r="4" spans="1:14 16384:16384" x14ac:dyDescent="0.2">
      <c r="G4" s="8"/>
      <c r="H4" s="18"/>
      <c r="I4" s="12"/>
      <c r="J4" s="17"/>
      <c r="K4" s="14"/>
      <c r="M4" s="4" t="s">
        <v>4</v>
      </c>
    </row>
    <row r="5" spans="1:14 16384:16384" x14ac:dyDescent="0.2">
      <c r="G5" s="12"/>
      <c r="H5" s="18"/>
      <c r="I5" s="12"/>
      <c r="J5" s="17"/>
      <c r="K5" s="14"/>
    </row>
    <row r="6" spans="1:14 16384:16384" x14ac:dyDescent="0.2">
      <c r="G6" s="8"/>
      <c r="H6" s="18"/>
      <c r="I6" s="8"/>
      <c r="J6" s="17"/>
      <c r="K6" s="14"/>
      <c r="M6" s="5"/>
      <c r="N6" t="s">
        <v>5</v>
      </c>
    </row>
    <row r="7" spans="1:14 16384:16384" x14ac:dyDescent="0.2">
      <c r="G7" s="8"/>
      <c r="H7" s="18"/>
      <c r="I7" s="8"/>
      <c r="J7" s="17"/>
      <c r="K7" s="14"/>
    </row>
    <row r="8" spans="1:14 16384:16384" x14ac:dyDescent="0.2">
      <c r="G8" s="8"/>
      <c r="H8" s="18"/>
      <c r="I8" s="8"/>
      <c r="J8" s="17"/>
      <c r="K8" s="14"/>
    </row>
    <row r="9" spans="1:14 16384:16384" x14ac:dyDescent="0.2">
      <c r="G9" s="8"/>
      <c r="H9" s="18"/>
      <c r="I9" s="12"/>
      <c r="J9" s="17"/>
      <c r="K9" s="14"/>
    </row>
    <row r="10" spans="1:14 16384:16384" x14ac:dyDescent="0.2">
      <c r="G10" s="12"/>
      <c r="H10" s="18"/>
      <c r="I10" s="8"/>
      <c r="J10" s="17"/>
      <c r="K10" s="14"/>
    </row>
    <row r="11" spans="1:14 16384:16384" x14ac:dyDescent="0.2">
      <c r="G11" s="8"/>
      <c r="H11" s="18"/>
      <c r="I11" s="8"/>
      <c r="J11" s="17"/>
      <c r="K11" s="14"/>
    </row>
    <row r="12" spans="1:14 16384:16384" x14ac:dyDescent="0.2">
      <c r="G12" s="8"/>
      <c r="H12" s="18"/>
      <c r="I12" s="8"/>
      <c r="J12" s="17"/>
      <c r="K12" s="1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5E97-F416-B64F-8EBD-6DCD7FA11319}">
  <dimension ref="A1:XFD12"/>
  <sheetViews>
    <sheetView workbookViewId="0">
      <selection activeCell="D9" sqref="D9"/>
    </sheetView>
  </sheetViews>
  <sheetFormatPr baseColWidth="10" defaultRowHeight="16" x14ac:dyDescent="0.2"/>
  <cols>
    <col min="1" max="1" width="21.1640625" customWidth="1"/>
    <col min="2" max="2" width="24.5" customWidth="1"/>
    <col min="3" max="3" width="1.33203125" style="1" customWidth="1"/>
    <col min="4" max="4" width="33.6640625" bestFit="1" customWidth="1"/>
    <col min="5" max="9" width="18.5" bestFit="1" customWidth="1"/>
    <col min="13" max="13" width="12.1640625" bestFit="1" customWidth="1"/>
    <col min="14" max="14" width="43" bestFit="1" customWidth="1"/>
  </cols>
  <sheetData>
    <row r="1" spans="1:14 16384:16384" x14ac:dyDescent="0.2">
      <c r="A1" s="2" t="s">
        <v>0</v>
      </c>
      <c r="B1" s="2" t="s">
        <v>1</v>
      </c>
      <c r="D1" s="2" t="s">
        <v>6</v>
      </c>
      <c r="E1" s="2" t="s">
        <v>85</v>
      </c>
      <c r="F1" s="2" t="s">
        <v>84</v>
      </c>
      <c r="G1" s="2" t="s">
        <v>99</v>
      </c>
      <c r="H1" s="2" t="s">
        <v>103</v>
      </c>
      <c r="I1" s="2" t="s">
        <v>100</v>
      </c>
      <c r="J1" s="2" t="s">
        <v>104</v>
      </c>
      <c r="K1" s="2" t="s">
        <v>115</v>
      </c>
      <c r="L1" s="3" t="s">
        <v>3</v>
      </c>
      <c r="XFD1" t="s">
        <v>2</v>
      </c>
    </row>
    <row r="2" spans="1:14 16384:16384" x14ac:dyDescent="0.2">
      <c r="A2" t="s">
        <v>35</v>
      </c>
      <c r="B2" t="s">
        <v>34</v>
      </c>
      <c r="F2">
        <v>63.832999999999998</v>
      </c>
      <c r="G2" s="8"/>
      <c r="H2" s="8"/>
      <c r="I2" s="12"/>
      <c r="J2">
        <v>66.283000000000001</v>
      </c>
      <c r="K2" s="8"/>
      <c r="L2" s="14">
        <f>SUM(D2:K2)</f>
        <v>130.11599999999999</v>
      </c>
    </row>
    <row r="3" spans="1:14 16384:16384" x14ac:dyDescent="0.2">
      <c r="A3" t="s">
        <v>37</v>
      </c>
      <c r="B3" t="s">
        <v>36</v>
      </c>
      <c r="F3">
        <v>63.707999999999998</v>
      </c>
      <c r="G3" s="8"/>
      <c r="H3" s="8"/>
      <c r="I3" s="12"/>
      <c r="J3">
        <v>63.667000000000002</v>
      </c>
      <c r="K3" s="8"/>
      <c r="L3" s="14">
        <f>SUM(D3:K3)</f>
        <v>127.375</v>
      </c>
    </row>
    <row r="4" spans="1:14 16384:16384" x14ac:dyDescent="0.2">
      <c r="A4" t="s">
        <v>105</v>
      </c>
      <c r="B4" t="s">
        <v>106</v>
      </c>
      <c r="G4" s="12"/>
      <c r="H4" s="12"/>
      <c r="I4" s="12"/>
      <c r="J4">
        <v>69</v>
      </c>
      <c r="K4" s="12"/>
      <c r="L4" s="14">
        <f>SUM(D4:K4)</f>
        <v>69</v>
      </c>
      <c r="M4" s="4" t="s">
        <v>4</v>
      </c>
    </row>
    <row r="5" spans="1:14 16384:16384" x14ac:dyDescent="0.2">
      <c r="A5" t="s">
        <v>107</v>
      </c>
      <c r="B5" t="s">
        <v>108</v>
      </c>
      <c r="G5" s="8"/>
      <c r="H5" s="8"/>
      <c r="I5" s="8"/>
      <c r="J5">
        <v>67.207999999999998</v>
      </c>
      <c r="K5" s="8"/>
      <c r="L5" s="14">
        <f>SUM(D5:K5)</f>
        <v>67.207999999999998</v>
      </c>
    </row>
    <row r="6" spans="1:14 16384:16384" x14ac:dyDescent="0.2">
      <c r="A6" t="s">
        <v>39</v>
      </c>
      <c r="B6" t="s">
        <v>38</v>
      </c>
      <c r="F6">
        <v>57.107999999999997</v>
      </c>
      <c r="G6" s="8"/>
      <c r="H6" s="8"/>
      <c r="I6" s="12"/>
      <c r="K6" s="8"/>
      <c r="L6" s="14">
        <f>SUM(D6:K6)</f>
        <v>57.107999999999997</v>
      </c>
      <c r="M6" s="5"/>
      <c r="N6" t="s">
        <v>5</v>
      </c>
    </row>
    <row r="7" spans="1:14 16384:16384" x14ac:dyDescent="0.2">
      <c r="G7" s="8"/>
      <c r="H7" s="8"/>
      <c r="I7" s="8"/>
      <c r="K7" s="8"/>
      <c r="L7" s="14"/>
    </row>
    <row r="8" spans="1:14 16384:16384" x14ac:dyDescent="0.2">
      <c r="G8" s="8"/>
      <c r="H8" s="8"/>
      <c r="I8" s="8"/>
      <c r="K8" s="8"/>
      <c r="L8" s="14"/>
    </row>
    <row r="9" spans="1:14 16384:16384" x14ac:dyDescent="0.2">
      <c r="G9" s="8"/>
      <c r="H9" s="8"/>
      <c r="I9" s="12"/>
      <c r="K9" s="8"/>
      <c r="L9" s="14"/>
    </row>
    <row r="10" spans="1:14 16384:16384" x14ac:dyDescent="0.2">
      <c r="G10" s="12"/>
      <c r="H10" s="8"/>
      <c r="I10" s="8"/>
      <c r="K10" s="8"/>
      <c r="L10" s="14"/>
    </row>
    <row r="11" spans="1:14 16384:16384" x14ac:dyDescent="0.2">
      <c r="G11" s="8"/>
      <c r="H11" s="8"/>
      <c r="I11" s="8"/>
      <c r="K11" s="8"/>
      <c r="L11" s="14"/>
    </row>
    <row r="12" spans="1:14 16384:16384" x14ac:dyDescent="0.2">
      <c r="G12" s="8"/>
      <c r="H12" s="12"/>
      <c r="I12" s="8"/>
      <c r="K12" s="12"/>
      <c r="L12" s="14"/>
    </row>
  </sheetData>
  <sortState xmlns:xlrd2="http://schemas.microsoft.com/office/spreadsheetml/2017/richdata2" ref="A2:L6">
    <sortCondition descending="1" ref="L2:L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Novice</vt:lpstr>
      <vt:lpstr>Novice Pony</vt:lpstr>
      <vt:lpstr>Elementary</vt:lpstr>
      <vt:lpstr>Elementary Pony</vt:lpstr>
      <vt:lpstr>Medium</vt:lpstr>
      <vt:lpstr>Medium Pony</vt:lpstr>
      <vt:lpstr>Advanced</vt:lpstr>
      <vt:lpstr>Advanced Pony</vt:lpstr>
      <vt:lpstr>Small Tour</vt:lpstr>
      <vt:lpstr>Medium Tour</vt:lpstr>
      <vt:lpstr>Large Tour</vt:lpstr>
      <vt:lpstr>FEI Para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2019-02-19T07:16:07Z</dcterms:created>
  <dcterms:modified xsi:type="dcterms:W3CDTF">2019-11-18T14:54:00Z</dcterms:modified>
</cp:coreProperties>
</file>