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te Wendler\Documents\Gidge Dressage Club\"/>
    </mc:Choice>
  </mc:AlternateContent>
  <xr:revisionPtr revIDLastSave="0" documentId="13_ncr:1_{05AE0E17-ACFE-467F-BB01-E420AD4C9D33}" xr6:coauthVersionLast="41" xr6:coauthVersionMax="41" xr10:uidLastSave="{00000000-0000-0000-0000-000000000000}"/>
  <bookViews>
    <workbookView xWindow="-108" yWindow="-108" windowWidth="23256" windowHeight="12576" xr2:uid="{B6FCEF4B-C64D-4E73-8160-5E42E27E5CD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H88" i="1"/>
  <c r="H87" i="1"/>
  <c r="H84" i="1"/>
  <c r="H83" i="1"/>
  <c r="H82" i="1"/>
  <c r="H81" i="1"/>
  <c r="H78" i="1"/>
  <c r="H77" i="1"/>
  <c r="H76" i="1"/>
  <c r="H75" i="1"/>
  <c r="H74" i="1"/>
  <c r="H73" i="1"/>
  <c r="H72" i="1"/>
  <c r="H71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5" i="1"/>
  <c r="H44" i="1"/>
  <c r="H43" i="1"/>
  <c r="H42" i="1"/>
  <c r="H41" i="1"/>
  <c r="H40" i="1"/>
  <c r="H39" i="1"/>
  <c r="H36" i="1"/>
  <c r="H35" i="1"/>
  <c r="H34" i="1"/>
  <c r="H33" i="1"/>
  <c r="H32" i="1"/>
  <c r="H31" i="1"/>
  <c r="H30" i="1"/>
  <c r="H29" i="1"/>
  <c r="H28" i="1"/>
  <c r="H27" i="1"/>
  <c r="H26" i="1"/>
  <c r="H23" i="1"/>
  <c r="H22" i="1"/>
  <c r="H21" i="1"/>
  <c r="H20" i="1"/>
  <c r="H17" i="1"/>
  <c r="H14" i="1"/>
  <c r="H13" i="1"/>
  <c r="H12" i="1"/>
  <c r="H9" i="1"/>
  <c r="H8" i="1"/>
  <c r="H4" i="1"/>
  <c r="H3" i="1"/>
  <c r="H2" i="1"/>
</calcChain>
</file>

<file path=xl/sharedStrings.xml><?xml version="1.0" encoding="utf-8"?>
<sst xmlns="http://schemas.openxmlformats.org/spreadsheetml/2006/main" count="291" uniqueCount="111">
  <si>
    <t>Class</t>
  </si>
  <si>
    <t>Rider</t>
  </si>
  <si>
    <t>Bridle No</t>
  </si>
  <si>
    <t>Horse Name</t>
  </si>
  <si>
    <t>Place</t>
  </si>
  <si>
    <t>J1</t>
  </si>
  <si>
    <t>J2</t>
  </si>
  <si>
    <t>Average</t>
  </si>
  <si>
    <t>Advanced 5B</t>
  </si>
  <si>
    <t>Chelsea de Jonge (JNR)</t>
  </si>
  <si>
    <t>Savio H</t>
  </si>
  <si>
    <t>Shaena Hill</t>
  </si>
  <si>
    <t>Revelwood First Klass</t>
  </si>
  <si>
    <t>Ron Fleming</t>
  </si>
  <si>
    <t>Samford</t>
  </si>
  <si>
    <t>Katherine Hardy</t>
  </si>
  <si>
    <t>Boleshka</t>
  </si>
  <si>
    <t>RET</t>
  </si>
  <si>
    <t>Competitor 1B</t>
  </si>
  <si>
    <t>Rachael Andrews</t>
  </si>
  <si>
    <t>Bellissima</t>
  </si>
  <si>
    <t>Brooke Collins (JNR)</t>
  </si>
  <si>
    <t>Catalina Rose</t>
  </si>
  <si>
    <t>Competitor 2B</t>
  </si>
  <si>
    <t>Dinah Fleming</t>
  </si>
  <si>
    <t>Everton Churchill</t>
  </si>
  <si>
    <t>Morgan Ware</t>
  </si>
  <si>
    <t>Steigers Dexter</t>
  </si>
  <si>
    <t>Competitor 2B PONY</t>
  </si>
  <si>
    <t>Catherine Nicholson</t>
  </si>
  <si>
    <t>Poppy de Lux</t>
  </si>
  <si>
    <t>Competitor 1B PONY</t>
  </si>
  <si>
    <t>Scarlett Currey (JNR)</t>
  </si>
  <si>
    <t>Hollands Park Riviera</t>
  </si>
  <si>
    <t>Emma Spadaccini</t>
  </si>
  <si>
    <t>Pangari Kismet</t>
  </si>
  <si>
    <t>Abbey Robson</t>
  </si>
  <si>
    <t>Canterbury Randalf</t>
  </si>
  <si>
    <t>Leigh Green</t>
  </si>
  <si>
    <t>KP Up Town Girl</t>
  </si>
  <si>
    <t>Elementary 3B</t>
  </si>
  <si>
    <t>Emma Hayward</t>
  </si>
  <si>
    <t>PHP Sahara</t>
  </si>
  <si>
    <t>Astrid Grov (YR)</t>
  </si>
  <si>
    <t>BML Silhouette</t>
  </si>
  <si>
    <t>Wendy Barker</t>
  </si>
  <si>
    <t>Ellis Brook Da Vinci</t>
  </si>
  <si>
    <t>Lisa Riley</t>
  </si>
  <si>
    <t>Royal Remembrance</t>
  </si>
  <si>
    <t>Tracey Strommer</t>
  </si>
  <si>
    <t>Valcartier</t>
  </si>
  <si>
    <t>Leigh White</t>
  </si>
  <si>
    <t>Bluefields Freiherr</t>
  </si>
  <si>
    <t>Bethwyn Keally</t>
  </si>
  <si>
    <t>Belle Couture</t>
  </si>
  <si>
    <t>Bronwyn Maclennan</t>
  </si>
  <si>
    <t>Excelsior Corvallis</t>
  </si>
  <si>
    <t>Nicky Chetwin</t>
  </si>
  <si>
    <t>Windemere Tilly</t>
  </si>
  <si>
    <t>Medium 4B</t>
  </si>
  <si>
    <t>Participant 1B</t>
  </si>
  <si>
    <t>Cheryl Wise</t>
  </si>
  <si>
    <t>Byalee Bunyip</t>
  </si>
  <si>
    <t>Chantelle Currey</t>
  </si>
  <si>
    <t>HPV Cartier</t>
  </si>
  <si>
    <t>Danika Friesema</t>
  </si>
  <si>
    <t>DNB Catabella</t>
  </si>
  <si>
    <t>Kirsten Kirwan</t>
  </si>
  <si>
    <t>Bruadair</t>
  </si>
  <si>
    <t>Mia Quinton</t>
  </si>
  <si>
    <t>Nashville Jumbo Jet</t>
  </si>
  <si>
    <t>Samantha Outram</t>
  </si>
  <si>
    <t>Kendhall Park Octavia</t>
  </si>
  <si>
    <t>Madi Brewer</t>
  </si>
  <si>
    <t>DVZ Grandeur</t>
  </si>
  <si>
    <t>Leanne Sadler</t>
  </si>
  <si>
    <t>Ballymount Rythmic Hit</t>
  </si>
  <si>
    <t>Mette Wendler</t>
  </si>
  <si>
    <t>Quanta Star</t>
  </si>
  <si>
    <t>Michaela Koch (JNR)</t>
  </si>
  <si>
    <t>United Again</t>
  </si>
  <si>
    <t>Jennine Thomasson</t>
  </si>
  <si>
    <t>Falco</t>
  </si>
  <si>
    <t>Dianne Colley</t>
  </si>
  <si>
    <t>Summer Gold</t>
  </si>
  <si>
    <t>Elizabeth Mccarthy</t>
  </si>
  <si>
    <t>Alvaro</t>
  </si>
  <si>
    <t>Ady Mcintosh</t>
  </si>
  <si>
    <t>Deep Forest Hylight</t>
  </si>
  <si>
    <t>Rheanna Anderson</t>
  </si>
  <si>
    <t>Lonsdale Park Clover</t>
  </si>
  <si>
    <t>Kym Wilson</t>
  </si>
  <si>
    <t>Penrhys Temptress</t>
  </si>
  <si>
    <t>Michelle Ridout</t>
  </si>
  <si>
    <t>Marsha</t>
  </si>
  <si>
    <t>Danika Friesema (HC)</t>
  </si>
  <si>
    <t xml:space="preserve">DNB Catabella </t>
  </si>
  <si>
    <t>Elizabeth Mccarthy (HC)</t>
  </si>
  <si>
    <t>Mia Quinton (HC)</t>
  </si>
  <si>
    <t>Participant 2B</t>
  </si>
  <si>
    <t>Participant 2B PONY</t>
  </si>
  <si>
    <t>Narcoola Park Deva</t>
  </si>
  <si>
    <t>Hepsi Richards</t>
  </si>
  <si>
    <t>Top Fancy Symphony</t>
  </si>
  <si>
    <t>Lana Scully (JNR)</t>
  </si>
  <si>
    <t>Bevanlee Gandalf</t>
  </si>
  <si>
    <t>Simmone Moscufo</t>
  </si>
  <si>
    <t>Delon Park Rose de Luxe</t>
  </si>
  <si>
    <t>PSG</t>
  </si>
  <si>
    <t>Teagan Sutton</t>
  </si>
  <si>
    <t>Amberville Rosenstein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</si>
</sst>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1" xfId="1" applyNumberFormat="1" applyFont="1" applyBorder="1"/>
    <xf numFmtId="164" fontId="2" fillId="2" borderId="0" xfId="0" applyNumberFormat="1" applyFont="1" applyFill="1"/>
    <xf numFmtId="164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91A1-D941-4656-86B6-E9D7E8848628}">
  <dimension ref="A1:H92"/>
  <sheetViews>
    <sheetView tabSelected="1" topLeftCell="A69" workbookViewId="0">
      <selection activeCell="E93" sqref="E93"/>
    </sheetView>
  </sheetViews>
  <sheetFormatPr defaultRowHeight="14.4" x14ac:dyDescent="0.3"/>
  <cols>
    <col min="1" max="1" width="18.5546875" bestFit="1" customWidth="1"/>
    <col min="2" max="2" width="21.44140625" bestFit="1" customWidth="1"/>
    <col min="3" max="3" width="8.6640625" bestFit="1" customWidth="1"/>
    <col min="4" max="4" width="21.109375" bestFit="1" customWidth="1"/>
    <col min="5" max="5" width="7.6640625" bestFit="1" customWidth="1"/>
    <col min="6" max="7" width="9.33203125" style="8" customWidth="1"/>
    <col min="8" max="8" width="9.3320312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7" t="s">
        <v>6</v>
      </c>
      <c r="H1" s="1" t="s">
        <v>7</v>
      </c>
    </row>
    <row r="2" spans="1:8" x14ac:dyDescent="0.3">
      <c r="A2" s="2" t="s">
        <v>8</v>
      </c>
      <c r="B2" s="2" t="s">
        <v>9</v>
      </c>
      <c r="C2">
        <v>2493</v>
      </c>
      <c r="D2" t="s">
        <v>10</v>
      </c>
      <c r="E2">
        <v>1</v>
      </c>
      <c r="F2" s="8">
        <v>0.73648648648648651</v>
      </c>
      <c r="G2" s="8">
        <v>0.68648648648648647</v>
      </c>
      <c r="H2" s="9">
        <f>SUM(F2:G2)/2</f>
        <v>0.71148648648648649</v>
      </c>
    </row>
    <row r="3" spans="1:8" x14ac:dyDescent="0.3">
      <c r="A3" s="2" t="s">
        <v>8</v>
      </c>
      <c r="B3" s="2" t="s">
        <v>11</v>
      </c>
      <c r="C3">
        <v>2531</v>
      </c>
      <c r="D3" t="s">
        <v>12</v>
      </c>
      <c r="E3">
        <v>2</v>
      </c>
      <c r="F3" s="8">
        <v>0.62027027027027026</v>
      </c>
      <c r="G3" s="8">
        <v>0.65810810810810816</v>
      </c>
      <c r="H3" s="9">
        <f>SUM(F3:G3)/2</f>
        <v>0.63918918918918921</v>
      </c>
    </row>
    <row r="4" spans="1:8" x14ac:dyDescent="0.3">
      <c r="A4" s="2" t="s">
        <v>8</v>
      </c>
      <c r="B4" s="2" t="s">
        <v>13</v>
      </c>
      <c r="C4">
        <v>2513</v>
      </c>
      <c r="D4" t="s">
        <v>14</v>
      </c>
      <c r="E4">
        <v>3</v>
      </c>
      <c r="F4" s="8">
        <v>0.61216216216216213</v>
      </c>
      <c r="G4" s="8">
        <v>0.60270270270270265</v>
      </c>
      <c r="H4" s="9">
        <f>SUM(F4:G4)/2</f>
        <v>0.60743243243243239</v>
      </c>
    </row>
    <row r="5" spans="1:8" x14ac:dyDescent="0.3">
      <c r="A5" s="2" t="s">
        <v>8</v>
      </c>
      <c r="B5" s="2" t="s">
        <v>15</v>
      </c>
      <c r="C5">
        <v>2577</v>
      </c>
      <c r="D5" t="s">
        <v>16</v>
      </c>
      <c r="H5" s="9" t="s">
        <v>17</v>
      </c>
    </row>
    <row r="6" spans="1:8" x14ac:dyDescent="0.3">
      <c r="A6" s="2"/>
      <c r="B6" s="2"/>
      <c r="H6" s="9"/>
    </row>
    <row r="7" spans="1:8" x14ac:dyDescent="0.3">
      <c r="A7" s="1" t="s">
        <v>0</v>
      </c>
      <c r="B7" s="1" t="s">
        <v>1</v>
      </c>
      <c r="C7" s="1" t="s">
        <v>2</v>
      </c>
      <c r="D7" s="1" t="s">
        <v>3</v>
      </c>
      <c r="E7" s="1"/>
      <c r="F7" s="7" t="s">
        <v>5</v>
      </c>
      <c r="G7" s="7" t="s">
        <v>6</v>
      </c>
      <c r="H7" s="1" t="s">
        <v>7</v>
      </c>
    </row>
    <row r="8" spans="1:8" x14ac:dyDescent="0.3">
      <c r="A8" s="2" t="s">
        <v>18</v>
      </c>
      <c r="B8" s="2" t="s">
        <v>19</v>
      </c>
      <c r="C8">
        <v>2954</v>
      </c>
      <c r="D8" t="s">
        <v>20</v>
      </c>
      <c r="E8">
        <v>1</v>
      </c>
      <c r="F8" s="8">
        <v>0.64464285714285718</v>
      </c>
      <c r="H8" s="9">
        <f>F8</f>
        <v>0.64464285714285718</v>
      </c>
    </row>
    <row r="9" spans="1:8" x14ac:dyDescent="0.3">
      <c r="A9" s="2" t="s">
        <v>18</v>
      </c>
      <c r="B9" s="2" t="s">
        <v>21</v>
      </c>
      <c r="C9">
        <v>2552</v>
      </c>
      <c r="D9" t="s">
        <v>22</v>
      </c>
      <c r="E9">
        <v>2</v>
      </c>
      <c r="F9" s="8">
        <v>0.59107142857142858</v>
      </c>
      <c r="H9" s="9">
        <f>F9</f>
        <v>0.59107142857142858</v>
      </c>
    </row>
    <row r="10" spans="1:8" x14ac:dyDescent="0.3">
      <c r="A10" s="2"/>
      <c r="B10" s="2"/>
      <c r="H10" s="9"/>
    </row>
    <row r="11" spans="1:8" x14ac:dyDescent="0.3">
      <c r="A11" s="1" t="s">
        <v>0</v>
      </c>
      <c r="B11" s="1" t="s">
        <v>1</v>
      </c>
      <c r="C11" s="1" t="s">
        <v>2</v>
      </c>
      <c r="D11" s="1" t="s">
        <v>3</v>
      </c>
      <c r="E11" s="1"/>
      <c r="F11" s="7" t="s">
        <v>5</v>
      </c>
      <c r="G11" s="7" t="s">
        <v>6</v>
      </c>
      <c r="H11" s="1" t="s">
        <v>7</v>
      </c>
    </row>
    <row r="12" spans="1:8" x14ac:dyDescent="0.3">
      <c r="A12" s="2" t="s">
        <v>23</v>
      </c>
      <c r="B12" s="2" t="s">
        <v>24</v>
      </c>
      <c r="C12">
        <v>2575</v>
      </c>
      <c r="D12" t="s">
        <v>25</v>
      </c>
      <c r="E12">
        <v>1</v>
      </c>
      <c r="F12" s="8">
        <v>0.65735294117647058</v>
      </c>
      <c r="G12" s="8">
        <v>0.63823529411764701</v>
      </c>
      <c r="H12" s="9">
        <f>SUM(F12:G12)/2</f>
        <v>0.64779411764705874</v>
      </c>
    </row>
    <row r="13" spans="1:8" x14ac:dyDescent="0.3">
      <c r="A13" s="2" t="s">
        <v>23</v>
      </c>
      <c r="B13" s="2" t="s">
        <v>19</v>
      </c>
      <c r="C13">
        <v>2954</v>
      </c>
      <c r="D13" t="s">
        <v>20</v>
      </c>
      <c r="E13">
        <v>2</v>
      </c>
      <c r="F13" s="8">
        <v>0.65294117647058825</v>
      </c>
      <c r="G13" s="8">
        <v>0.6029411764705882</v>
      </c>
      <c r="H13" s="9">
        <f>SUM(F13:G13)/2</f>
        <v>0.62794117647058822</v>
      </c>
    </row>
    <row r="14" spans="1:8" x14ac:dyDescent="0.3">
      <c r="A14" s="2" t="s">
        <v>23</v>
      </c>
      <c r="B14" s="2" t="s">
        <v>26</v>
      </c>
      <c r="C14">
        <v>2679</v>
      </c>
      <c r="D14" t="s">
        <v>27</v>
      </c>
      <c r="E14">
        <v>3</v>
      </c>
      <c r="F14" s="8">
        <v>0.63970588235294112</v>
      </c>
      <c r="G14" s="8">
        <v>0.6</v>
      </c>
      <c r="H14" s="9">
        <f>SUM(F14:G14)/2</f>
        <v>0.61985294117647061</v>
      </c>
    </row>
    <row r="15" spans="1:8" x14ac:dyDescent="0.3">
      <c r="A15" s="2"/>
      <c r="B15" s="2"/>
      <c r="H15" s="9"/>
    </row>
    <row r="16" spans="1:8" x14ac:dyDescent="0.3">
      <c r="A16" s="1" t="s">
        <v>0</v>
      </c>
      <c r="B16" s="1" t="s">
        <v>1</v>
      </c>
      <c r="C16" s="1" t="s">
        <v>2</v>
      </c>
      <c r="D16" s="1" t="s">
        <v>3</v>
      </c>
      <c r="E16" s="1"/>
      <c r="F16" s="7" t="s">
        <v>5</v>
      </c>
      <c r="G16" s="7" t="s">
        <v>6</v>
      </c>
      <c r="H16" s="1" t="s">
        <v>7</v>
      </c>
    </row>
    <row r="17" spans="1:8" x14ac:dyDescent="0.3">
      <c r="A17" s="2" t="s">
        <v>28</v>
      </c>
      <c r="B17" s="2" t="s">
        <v>29</v>
      </c>
      <c r="C17">
        <v>2995</v>
      </c>
      <c r="D17" t="s">
        <v>30</v>
      </c>
      <c r="E17">
        <v>1</v>
      </c>
      <c r="F17" s="8">
        <v>0.58382352941176474</v>
      </c>
      <c r="G17" s="8">
        <v>0.56176470588235294</v>
      </c>
      <c r="H17" s="9">
        <f>SUM(F17:G17)/2</f>
        <v>0.57279411764705879</v>
      </c>
    </row>
    <row r="18" spans="1:8" x14ac:dyDescent="0.3">
      <c r="A18" s="2"/>
      <c r="B18" s="2"/>
      <c r="H18" s="9"/>
    </row>
    <row r="19" spans="1:8" x14ac:dyDescent="0.3">
      <c r="A19" s="1" t="s">
        <v>0</v>
      </c>
      <c r="B19" s="1" t="s">
        <v>1</v>
      </c>
      <c r="C19" s="1" t="s">
        <v>2</v>
      </c>
      <c r="D19" s="1" t="s">
        <v>3</v>
      </c>
      <c r="E19" s="1"/>
      <c r="F19" s="7" t="s">
        <v>5</v>
      </c>
      <c r="G19" s="7" t="s">
        <v>6</v>
      </c>
      <c r="H19" s="1" t="s">
        <v>7</v>
      </c>
    </row>
    <row r="20" spans="1:8" x14ac:dyDescent="0.3">
      <c r="A20" s="2" t="s">
        <v>31</v>
      </c>
      <c r="B20" s="2" t="s">
        <v>32</v>
      </c>
      <c r="C20">
        <v>110</v>
      </c>
      <c r="D20" t="s">
        <v>33</v>
      </c>
      <c r="E20">
        <v>1</v>
      </c>
      <c r="F20" s="8">
        <v>0.71964285714285714</v>
      </c>
      <c r="G20" s="8">
        <v>0.65892857142857142</v>
      </c>
      <c r="H20" s="9">
        <f>SUM(F20:G20)/2</f>
        <v>0.68928571428571428</v>
      </c>
    </row>
    <row r="21" spans="1:8" x14ac:dyDescent="0.3">
      <c r="A21" s="2" t="s">
        <v>31</v>
      </c>
      <c r="B21" s="2" t="s">
        <v>34</v>
      </c>
      <c r="C21">
        <v>119</v>
      </c>
      <c r="D21" t="s">
        <v>35</v>
      </c>
      <c r="E21">
        <v>2</v>
      </c>
      <c r="F21" s="8">
        <v>0.6339285714285714</v>
      </c>
      <c r="G21" s="8">
        <v>0.63928571428571423</v>
      </c>
      <c r="H21" s="9">
        <f>SUM(F21:G21)/2</f>
        <v>0.63660714285714282</v>
      </c>
    </row>
    <row r="22" spans="1:8" x14ac:dyDescent="0.3">
      <c r="A22" s="2" t="s">
        <v>31</v>
      </c>
      <c r="B22" s="2" t="s">
        <v>36</v>
      </c>
      <c r="C22">
        <v>105</v>
      </c>
      <c r="D22" t="s">
        <v>37</v>
      </c>
      <c r="E22">
        <v>3</v>
      </c>
      <c r="F22" s="8">
        <v>0.62142857142857144</v>
      </c>
      <c r="G22" s="8">
        <v>0.61428571428571432</v>
      </c>
      <c r="H22" s="9">
        <f>SUM(F22:G22)/2</f>
        <v>0.61785714285714288</v>
      </c>
    </row>
    <row r="23" spans="1:8" x14ac:dyDescent="0.3">
      <c r="A23" s="2" t="s">
        <v>31</v>
      </c>
      <c r="B23" s="2" t="s">
        <v>38</v>
      </c>
      <c r="C23">
        <v>113</v>
      </c>
      <c r="D23" t="s">
        <v>39</v>
      </c>
      <c r="E23">
        <v>4</v>
      </c>
      <c r="F23" s="8">
        <v>0.5803571428571429</v>
      </c>
      <c r="G23" s="8">
        <v>0.59107142857142858</v>
      </c>
      <c r="H23" s="9">
        <f>SUM(F23:G23)/2</f>
        <v>0.58571428571428574</v>
      </c>
    </row>
    <row r="24" spans="1:8" x14ac:dyDescent="0.3">
      <c r="A24" s="2"/>
      <c r="B24" s="2"/>
      <c r="H24" s="9"/>
    </row>
    <row r="25" spans="1:8" x14ac:dyDescent="0.3">
      <c r="A25" s="1" t="s">
        <v>0</v>
      </c>
      <c r="B25" s="1" t="s">
        <v>1</v>
      </c>
      <c r="C25" s="1" t="s">
        <v>2</v>
      </c>
      <c r="D25" s="1" t="s">
        <v>3</v>
      </c>
      <c r="E25" s="1"/>
      <c r="F25" s="7" t="s">
        <v>5</v>
      </c>
      <c r="G25" s="7" t="s">
        <v>6</v>
      </c>
      <c r="H25" s="1" t="s">
        <v>7</v>
      </c>
    </row>
    <row r="26" spans="1:8" x14ac:dyDescent="0.3">
      <c r="A26" s="2" t="s">
        <v>40</v>
      </c>
      <c r="B26" s="2" t="s">
        <v>41</v>
      </c>
      <c r="C26">
        <v>2799</v>
      </c>
      <c r="D26" t="s">
        <v>42</v>
      </c>
      <c r="E26">
        <v>1</v>
      </c>
      <c r="F26" s="8">
        <v>0.69750000000000001</v>
      </c>
      <c r="G26" s="8">
        <v>0.78374999999999995</v>
      </c>
      <c r="H26" s="9">
        <f t="shared" ref="H26:H36" si="0">SUM(F26:G26)/2</f>
        <v>0.74062499999999998</v>
      </c>
    </row>
    <row r="27" spans="1:8" x14ac:dyDescent="0.3">
      <c r="A27" s="2" t="s">
        <v>40</v>
      </c>
      <c r="B27" s="2" t="s">
        <v>43</v>
      </c>
      <c r="C27">
        <v>2680</v>
      </c>
      <c r="D27" t="s">
        <v>44</v>
      </c>
      <c r="E27">
        <v>2</v>
      </c>
      <c r="F27" s="8">
        <v>0.68874999999999997</v>
      </c>
      <c r="G27" s="8">
        <v>0.6925</v>
      </c>
      <c r="H27" s="9">
        <f t="shared" si="0"/>
        <v>0.69062500000000004</v>
      </c>
    </row>
    <row r="28" spans="1:8" x14ac:dyDescent="0.3">
      <c r="A28" s="2" t="s">
        <v>40</v>
      </c>
      <c r="B28" s="2" t="s">
        <v>45</v>
      </c>
      <c r="C28">
        <v>2760</v>
      </c>
      <c r="D28" t="s">
        <v>46</v>
      </c>
      <c r="E28">
        <v>3</v>
      </c>
      <c r="F28" s="8">
        <v>0.62875000000000003</v>
      </c>
      <c r="G28" s="8">
        <v>0.6825</v>
      </c>
      <c r="H28" s="9">
        <f t="shared" si="0"/>
        <v>0.65562500000000001</v>
      </c>
    </row>
    <row r="29" spans="1:8" x14ac:dyDescent="0.3">
      <c r="A29" s="2" t="s">
        <v>40</v>
      </c>
      <c r="B29" s="2" t="s">
        <v>47</v>
      </c>
      <c r="C29">
        <v>2718</v>
      </c>
      <c r="D29" t="s">
        <v>48</v>
      </c>
      <c r="E29">
        <v>4</v>
      </c>
      <c r="F29" s="8">
        <v>0.63124999999999998</v>
      </c>
      <c r="G29" s="8">
        <v>0.66249999999999998</v>
      </c>
      <c r="H29" s="9">
        <f t="shared" si="0"/>
        <v>0.64687499999999998</v>
      </c>
    </row>
    <row r="30" spans="1:8" x14ac:dyDescent="0.3">
      <c r="A30" s="2" t="s">
        <v>40</v>
      </c>
      <c r="B30" s="2" t="s">
        <v>49</v>
      </c>
      <c r="C30">
        <v>2604</v>
      </c>
      <c r="D30" t="s">
        <v>50</v>
      </c>
      <c r="E30">
        <v>5</v>
      </c>
      <c r="F30" s="8">
        <v>0.62250000000000005</v>
      </c>
      <c r="G30" s="8">
        <v>0.65625</v>
      </c>
      <c r="H30" s="9">
        <f t="shared" si="0"/>
        <v>0.63937500000000003</v>
      </c>
    </row>
    <row r="31" spans="1:8" x14ac:dyDescent="0.3">
      <c r="A31" s="2" t="s">
        <v>40</v>
      </c>
      <c r="B31" s="2" t="s">
        <v>24</v>
      </c>
      <c r="C31">
        <v>2575</v>
      </c>
      <c r="D31" t="s">
        <v>25</v>
      </c>
      <c r="E31">
        <v>6</v>
      </c>
      <c r="F31" s="8">
        <v>0.58875</v>
      </c>
      <c r="G31" s="8">
        <v>0.63749999999999996</v>
      </c>
      <c r="H31" s="9">
        <f t="shared" si="0"/>
        <v>0.61312499999999992</v>
      </c>
    </row>
    <row r="32" spans="1:8" x14ac:dyDescent="0.3">
      <c r="A32" s="2" t="s">
        <v>40</v>
      </c>
      <c r="B32" s="2" t="s">
        <v>51</v>
      </c>
      <c r="C32">
        <v>2692</v>
      </c>
      <c r="D32" t="s">
        <v>52</v>
      </c>
      <c r="E32">
        <v>7</v>
      </c>
      <c r="F32" s="8">
        <v>0.61</v>
      </c>
      <c r="G32" s="8">
        <v>0.61499999999999999</v>
      </c>
      <c r="H32" s="9">
        <f t="shared" si="0"/>
        <v>0.61250000000000004</v>
      </c>
    </row>
    <row r="33" spans="1:8" x14ac:dyDescent="0.3">
      <c r="A33" s="2" t="s">
        <v>40</v>
      </c>
      <c r="B33" s="2" t="s">
        <v>53</v>
      </c>
      <c r="C33">
        <v>486</v>
      </c>
      <c r="D33" t="s">
        <v>54</v>
      </c>
      <c r="E33">
        <v>8</v>
      </c>
      <c r="F33" s="8">
        <v>0.57499999999999996</v>
      </c>
      <c r="G33" s="8">
        <v>0.61624999999999996</v>
      </c>
      <c r="H33" s="9">
        <f t="shared" si="0"/>
        <v>0.59562499999999996</v>
      </c>
    </row>
    <row r="34" spans="1:8" x14ac:dyDescent="0.3">
      <c r="A34" s="2" t="s">
        <v>40</v>
      </c>
      <c r="B34" s="2" t="s">
        <v>55</v>
      </c>
      <c r="C34">
        <v>2915</v>
      </c>
      <c r="D34" t="s">
        <v>56</v>
      </c>
      <c r="E34">
        <v>9</v>
      </c>
      <c r="F34" s="8">
        <v>0.56999999999999995</v>
      </c>
      <c r="G34" s="8">
        <v>0.6</v>
      </c>
      <c r="H34" s="9">
        <f t="shared" si="0"/>
        <v>0.58499999999999996</v>
      </c>
    </row>
    <row r="35" spans="1:8" x14ac:dyDescent="0.3">
      <c r="A35" s="2" t="s">
        <v>40</v>
      </c>
      <c r="B35" s="2" t="s">
        <v>26</v>
      </c>
      <c r="C35">
        <v>2679</v>
      </c>
      <c r="D35" t="s">
        <v>27</v>
      </c>
      <c r="E35">
        <v>10</v>
      </c>
      <c r="F35" s="8">
        <v>0.55374999999999996</v>
      </c>
      <c r="G35" s="8">
        <v>0.5625</v>
      </c>
      <c r="H35" s="9">
        <f t="shared" si="0"/>
        <v>0.55812499999999998</v>
      </c>
    </row>
    <row r="36" spans="1:8" x14ac:dyDescent="0.3">
      <c r="A36" s="2" t="s">
        <v>40</v>
      </c>
      <c r="B36" s="2" t="s">
        <v>57</v>
      </c>
      <c r="C36">
        <v>1798</v>
      </c>
      <c r="D36" t="s">
        <v>58</v>
      </c>
      <c r="E36">
        <v>11</v>
      </c>
      <c r="F36" s="8">
        <v>0.54749999999999999</v>
      </c>
      <c r="G36" s="8">
        <v>0.54500000000000004</v>
      </c>
      <c r="H36" s="9">
        <f t="shared" si="0"/>
        <v>0.54625000000000001</v>
      </c>
    </row>
    <row r="37" spans="1:8" x14ac:dyDescent="0.3">
      <c r="A37" s="2"/>
      <c r="B37" s="2"/>
      <c r="H37" s="9"/>
    </row>
    <row r="38" spans="1:8" x14ac:dyDescent="0.3">
      <c r="A38" s="1" t="s">
        <v>0</v>
      </c>
      <c r="B38" s="1" t="s">
        <v>1</v>
      </c>
      <c r="C38" s="1" t="s">
        <v>2</v>
      </c>
      <c r="D38" s="1" t="s">
        <v>3</v>
      </c>
      <c r="E38" s="1"/>
      <c r="F38" s="7" t="s">
        <v>5</v>
      </c>
      <c r="G38" s="7" t="s">
        <v>6</v>
      </c>
      <c r="H38" s="1" t="s">
        <v>7</v>
      </c>
    </row>
    <row r="39" spans="1:8" x14ac:dyDescent="0.3">
      <c r="A39" s="2" t="s">
        <v>59</v>
      </c>
      <c r="B39" s="2" t="s">
        <v>43</v>
      </c>
      <c r="C39">
        <v>2680</v>
      </c>
      <c r="D39" t="s">
        <v>44</v>
      </c>
      <c r="E39">
        <v>1</v>
      </c>
      <c r="F39" s="8">
        <v>0.73243243243243239</v>
      </c>
      <c r="G39" s="8">
        <v>0.64729729729729735</v>
      </c>
      <c r="H39" s="9">
        <f t="shared" ref="H39:H45" si="1">SUM(F39:G39)/2</f>
        <v>0.68986486486486487</v>
      </c>
    </row>
    <row r="40" spans="1:8" x14ac:dyDescent="0.3">
      <c r="A40" s="2" t="s">
        <v>59</v>
      </c>
      <c r="B40" s="2" t="s">
        <v>9</v>
      </c>
      <c r="C40">
        <v>2493</v>
      </c>
      <c r="D40" t="s">
        <v>10</v>
      </c>
      <c r="E40">
        <v>2</v>
      </c>
      <c r="F40" s="8">
        <v>0.67837837837837833</v>
      </c>
      <c r="G40" s="8">
        <v>0.64324324324324322</v>
      </c>
      <c r="H40" s="9">
        <f t="shared" si="1"/>
        <v>0.66081081081081083</v>
      </c>
    </row>
    <row r="41" spans="1:8" x14ac:dyDescent="0.3">
      <c r="A41" s="2" t="s">
        <v>59</v>
      </c>
      <c r="B41" s="2" t="s">
        <v>45</v>
      </c>
      <c r="C41">
        <v>2760</v>
      </c>
      <c r="D41" t="s">
        <v>46</v>
      </c>
      <c r="E41">
        <v>3</v>
      </c>
      <c r="F41" s="8">
        <v>0.677027027027027</v>
      </c>
      <c r="G41" s="8">
        <v>0.6283783783783784</v>
      </c>
      <c r="H41" s="9">
        <f t="shared" si="1"/>
        <v>0.6527027027027027</v>
      </c>
    </row>
    <row r="42" spans="1:8" x14ac:dyDescent="0.3">
      <c r="A42" s="2" t="s">
        <v>59</v>
      </c>
      <c r="B42" s="2" t="s">
        <v>11</v>
      </c>
      <c r="C42">
        <v>2531</v>
      </c>
      <c r="D42" t="s">
        <v>12</v>
      </c>
      <c r="E42">
        <v>4</v>
      </c>
      <c r="F42" s="8">
        <v>0.62567567567567572</v>
      </c>
      <c r="G42" s="8">
        <v>0.63918918918918921</v>
      </c>
      <c r="H42" s="9">
        <f t="shared" si="1"/>
        <v>0.63243243243243241</v>
      </c>
    </row>
    <row r="43" spans="1:8" x14ac:dyDescent="0.3">
      <c r="A43" s="2" t="s">
        <v>59</v>
      </c>
      <c r="B43" s="2" t="s">
        <v>13</v>
      </c>
      <c r="C43">
        <v>2513</v>
      </c>
      <c r="D43" t="s">
        <v>14</v>
      </c>
      <c r="E43">
        <v>5</v>
      </c>
      <c r="F43" s="8">
        <v>0.65675675675675671</v>
      </c>
      <c r="G43" s="8">
        <v>0.6040540540540541</v>
      </c>
      <c r="H43" s="9">
        <f t="shared" si="1"/>
        <v>0.63040540540540535</v>
      </c>
    </row>
    <row r="44" spans="1:8" x14ac:dyDescent="0.3">
      <c r="A44" s="2" t="s">
        <v>59</v>
      </c>
      <c r="B44" s="2" t="s">
        <v>47</v>
      </c>
      <c r="C44">
        <v>2718</v>
      </c>
      <c r="D44" t="s">
        <v>48</v>
      </c>
      <c r="E44">
        <v>6</v>
      </c>
      <c r="F44" s="8">
        <v>0.63378378378378375</v>
      </c>
      <c r="G44" s="8">
        <v>0.6</v>
      </c>
      <c r="H44" s="9">
        <f t="shared" si="1"/>
        <v>0.61689189189189186</v>
      </c>
    </row>
    <row r="45" spans="1:8" x14ac:dyDescent="0.3">
      <c r="A45" s="2" t="s">
        <v>59</v>
      </c>
      <c r="B45" s="2" t="s">
        <v>15</v>
      </c>
      <c r="C45">
        <v>2577</v>
      </c>
      <c r="D45" t="s">
        <v>16</v>
      </c>
      <c r="E45">
        <v>7</v>
      </c>
      <c r="F45" s="8">
        <v>0.60270270270270265</v>
      </c>
      <c r="G45" s="8">
        <v>0.57837837837837835</v>
      </c>
      <c r="H45" s="9">
        <f t="shared" si="1"/>
        <v>0.5905405405405405</v>
      </c>
    </row>
    <row r="46" spans="1:8" x14ac:dyDescent="0.3">
      <c r="A46" s="2"/>
      <c r="B46" s="2"/>
      <c r="H46" s="9"/>
    </row>
    <row r="47" spans="1:8" x14ac:dyDescent="0.3">
      <c r="A47" s="1" t="s">
        <v>0</v>
      </c>
      <c r="B47" s="1" t="s">
        <v>1</v>
      </c>
      <c r="C47" s="1" t="s">
        <v>2</v>
      </c>
      <c r="D47" s="1" t="s">
        <v>3</v>
      </c>
      <c r="E47" s="1"/>
      <c r="F47" s="7" t="s">
        <v>5</v>
      </c>
      <c r="G47" s="7" t="s">
        <v>6</v>
      </c>
      <c r="H47" s="1" t="s">
        <v>7</v>
      </c>
    </row>
    <row r="48" spans="1:8" x14ac:dyDescent="0.3">
      <c r="A48" s="2" t="s">
        <v>60</v>
      </c>
      <c r="B48" s="2" t="s">
        <v>61</v>
      </c>
      <c r="C48">
        <v>104</v>
      </c>
      <c r="D48" t="s">
        <v>62</v>
      </c>
      <c r="E48">
        <v>1</v>
      </c>
      <c r="F48" s="8">
        <v>0.72857142857142854</v>
      </c>
      <c r="G48" s="8">
        <v>0.73392857142857137</v>
      </c>
      <c r="H48" s="9">
        <f t="shared" ref="H48:H67" si="2">SUM(F48:G48)/2</f>
        <v>0.73124999999999996</v>
      </c>
    </row>
    <row r="49" spans="1:8" x14ac:dyDescent="0.3">
      <c r="A49" s="2" t="s">
        <v>60</v>
      </c>
      <c r="B49" s="2" t="s">
        <v>63</v>
      </c>
      <c r="C49">
        <v>111</v>
      </c>
      <c r="D49" t="s">
        <v>64</v>
      </c>
      <c r="E49">
        <v>2</v>
      </c>
      <c r="F49" s="8">
        <v>0.68392857142857144</v>
      </c>
      <c r="G49" s="8">
        <v>0.74642857142857144</v>
      </c>
      <c r="H49" s="9">
        <f t="shared" si="2"/>
        <v>0.71517857142857144</v>
      </c>
    </row>
    <row r="50" spans="1:8" x14ac:dyDescent="0.3">
      <c r="A50" s="2" t="s">
        <v>60</v>
      </c>
      <c r="B50" s="2" t="s">
        <v>65</v>
      </c>
      <c r="C50">
        <v>107</v>
      </c>
      <c r="D50" t="s">
        <v>66</v>
      </c>
      <c r="E50">
        <v>3</v>
      </c>
      <c r="F50" s="8">
        <v>0.71071428571428574</v>
      </c>
      <c r="G50" s="8">
        <v>0.70714285714285718</v>
      </c>
      <c r="H50" s="9">
        <f t="shared" si="2"/>
        <v>0.70892857142857146</v>
      </c>
    </row>
    <row r="51" spans="1:8" x14ac:dyDescent="0.3">
      <c r="A51" s="2" t="s">
        <v>60</v>
      </c>
      <c r="B51" s="2" t="s">
        <v>67</v>
      </c>
      <c r="C51">
        <v>103</v>
      </c>
      <c r="D51" t="s">
        <v>68</v>
      </c>
      <c r="E51">
        <v>4</v>
      </c>
      <c r="F51" s="8">
        <v>0.7</v>
      </c>
      <c r="G51" s="8">
        <v>0.6785714285714286</v>
      </c>
      <c r="H51" s="9">
        <f t="shared" si="2"/>
        <v>0.68928571428571428</v>
      </c>
    </row>
    <row r="52" spans="1:8" x14ac:dyDescent="0.3">
      <c r="A52" s="2" t="s">
        <v>60</v>
      </c>
      <c r="B52" s="2" t="s">
        <v>69</v>
      </c>
      <c r="C52">
        <v>118</v>
      </c>
      <c r="D52" t="s">
        <v>70</v>
      </c>
      <c r="E52">
        <v>5</v>
      </c>
      <c r="F52" s="8">
        <v>0.6964285714285714</v>
      </c>
      <c r="G52" s="8">
        <v>0.6785714285714286</v>
      </c>
      <c r="H52" s="9">
        <f t="shared" si="2"/>
        <v>0.6875</v>
      </c>
    </row>
    <row r="53" spans="1:8" x14ac:dyDescent="0.3">
      <c r="A53" s="2" t="s">
        <v>60</v>
      </c>
      <c r="B53" s="2" t="s">
        <v>71</v>
      </c>
      <c r="C53">
        <v>112</v>
      </c>
      <c r="D53" t="s">
        <v>72</v>
      </c>
      <c r="E53">
        <v>6</v>
      </c>
      <c r="F53" s="8">
        <v>0.66249999999999998</v>
      </c>
      <c r="G53" s="8">
        <v>0.71250000000000002</v>
      </c>
      <c r="H53" s="9">
        <f t="shared" si="2"/>
        <v>0.6875</v>
      </c>
    </row>
    <row r="54" spans="1:8" x14ac:dyDescent="0.3">
      <c r="A54" s="2" t="s">
        <v>60</v>
      </c>
      <c r="B54" s="2" t="s">
        <v>73</v>
      </c>
      <c r="C54">
        <v>108</v>
      </c>
      <c r="D54" t="s">
        <v>74</v>
      </c>
      <c r="E54">
        <v>7</v>
      </c>
      <c r="F54" s="8">
        <v>0.65</v>
      </c>
      <c r="G54" s="8">
        <v>0.7053571428571429</v>
      </c>
      <c r="H54" s="9">
        <f t="shared" si="2"/>
        <v>0.67767857142857146</v>
      </c>
    </row>
    <row r="55" spans="1:8" x14ac:dyDescent="0.3">
      <c r="A55" s="2" t="s">
        <v>60</v>
      </c>
      <c r="B55" s="2" t="s">
        <v>75</v>
      </c>
      <c r="C55">
        <v>102</v>
      </c>
      <c r="D55" t="s">
        <v>76</v>
      </c>
      <c r="E55">
        <v>8</v>
      </c>
      <c r="F55" s="8">
        <v>0.6428571428571429</v>
      </c>
      <c r="G55" s="8">
        <v>0.69107142857142856</v>
      </c>
      <c r="H55" s="9">
        <f t="shared" si="2"/>
        <v>0.66696428571428568</v>
      </c>
    </row>
    <row r="56" spans="1:8" x14ac:dyDescent="0.3">
      <c r="A56" s="2" t="s">
        <v>60</v>
      </c>
      <c r="B56" s="2" t="s">
        <v>77</v>
      </c>
      <c r="C56">
        <v>121</v>
      </c>
      <c r="D56" t="s">
        <v>78</v>
      </c>
      <c r="E56">
        <v>9</v>
      </c>
      <c r="F56" s="8">
        <v>0.67321428571428577</v>
      </c>
      <c r="G56" s="8">
        <v>0.63928571428571423</v>
      </c>
      <c r="H56" s="9">
        <f t="shared" si="2"/>
        <v>0.65625</v>
      </c>
    </row>
    <row r="57" spans="1:8" x14ac:dyDescent="0.3">
      <c r="A57" s="2" t="s">
        <v>60</v>
      </c>
      <c r="B57" s="2" t="s">
        <v>79</v>
      </c>
      <c r="C57">
        <v>2620</v>
      </c>
      <c r="D57" t="s">
        <v>80</v>
      </c>
      <c r="E57">
        <v>10</v>
      </c>
      <c r="F57" s="8">
        <v>0.6517857142857143</v>
      </c>
      <c r="G57" s="8">
        <v>0.6517857142857143</v>
      </c>
      <c r="H57" s="9">
        <f t="shared" si="2"/>
        <v>0.6517857142857143</v>
      </c>
    </row>
    <row r="58" spans="1:8" x14ac:dyDescent="0.3">
      <c r="A58" s="2" t="s">
        <v>60</v>
      </c>
      <c r="B58" s="2" t="s">
        <v>81</v>
      </c>
      <c r="C58">
        <v>109</v>
      </c>
      <c r="D58" t="s">
        <v>82</v>
      </c>
      <c r="E58">
        <v>11</v>
      </c>
      <c r="F58" s="8">
        <v>0.65357142857142858</v>
      </c>
      <c r="G58" s="8">
        <v>0.62678571428571428</v>
      </c>
      <c r="H58" s="9">
        <f t="shared" si="2"/>
        <v>0.64017857142857149</v>
      </c>
    </row>
    <row r="59" spans="1:8" x14ac:dyDescent="0.3">
      <c r="A59" s="2" t="s">
        <v>60</v>
      </c>
      <c r="B59" s="2" t="s">
        <v>83</v>
      </c>
      <c r="C59">
        <v>123</v>
      </c>
      <c r="D59" t="s">
        <v>84</v>
      </c>
      <c r="E59">
        <v>12</v>
      </c>
      <c r="F59" s="8">
        <v>0.625</v>
      </c>
      <c r="G59" s="8">
        <v>0.65357142857142858</v>
      </c>
      <c r="H59" s="9">
        <f t="shared" si="2"/>
        <v>0.63928571428571423</v>
      </c>
    </row>
    <row r="60" spans="1:8" x14ac:dyDescent="0.3">
      <c r="A60" s="2" t="s">
        <v>60</v>
      </c>
      <c r="B60" s="2" t="s">
        <v>85</v>
      </c>
      <c r="C60">
        <v>101</v>
      </c>
      <c r="D60" t="s">
        <v>86</v>
      </c>
      <c r="E60">
        <v>13</v>
      </c>
      <c r="F60" s="8">
        <v>0.63749999999999996</v>
      </c>
      <c r="G60" s="8">
        <v>0.63749999999999996</v>
      </c>
      <c r="H60" s="9">
        <f t="shared" si="2"/>
        <v>0.63749999999999996</v>
      </c>
    </row>
    <row r="61" spans="1:8" x14ac:dyDescent="0.3">
      <c r="A61" s="2" t="s">
        <v>60</v>
      </c>
      <c r="B61" s="2" t="s">
        <v>87</v>
      </c>
      <c r="C61">
        <v>106</v>
      </c>
      <c r="D61" t="s">
        <v>88</v>
      </c>
      <c r="E61">
        <v>14</v>
      </c>
      <c r="F61" s="8">
        <v>0.60178571428571426</v>
      </c>
      <c r="G61" s="8">
        <v>0.63749999999999996</v>
      </c>
      <c r="H61" s="9">
        <f t="shared" si="2"/>
        <v>0.61964285714285716</v>
      </c>
    </row>
    <row r="62" spans="1:8" x14ac:dyDescent="0.3">
      <c r="A62" s="2" t="s">
        <v>60</v>
      </c>
      <c r="B62" s="2" t="s">
        <v>89</v>
      </c>
      <c r="C62">
        <v>114</v>
      </c>
      <c r="D62" t="s">
        <v>90</v>
      </c>
      <c r="E62">
        <v>15</v>
      </c>
      <c r="F62" s="8">
        <v>0.58571428571428574</v>
      </c>
      <c r="G62" s="8">
        <v>0.63749999999999996</v>
      </c>
      <c r="H62" s="9">
        <f t="shared" si="2"/>
        <v>0.61160714285714279</v>
      </c>
    </row>
    <row r="63" spans="1:8" x14ac:dyDescent="0.3">
      <c r="A63" s="2" t="s">
        <v>60</v>
      </c>
      <c r="B63" s="2" t="s">
        <v>91</v>
      </c>
      <c r="C63">
        <v>120</v>
      </c>
      <c r="D63" t="s">
        <v>92</v>
      </c>
      <c r="E63">
        <v>16</v>
      </c>
      <c r="F63" s="8">
        <v>0.58571428571428574</v>
      </c>
      <c r="G63" s="8">
        <v>0.61250000000000004</v>
      </c>
      <c r="H63" s="9">
        <f t="shared" si="2"/>
        <v>0.59910714285714284</v>
      </c>
    </row>
    <row r="64" spans="1:8" x14ac:dyDescent="0.3">
      <c r="A64" s="3" t="s">
        <v>60</v>
      </c>
      <c r="B64" s="3" t="s">
        <v>93</v>
      </c>
      <c r="C64" s="4">
        <v>116</v>
      </c>
      <c r="D64" s="4" t="s">
        <v>94</v>
      </c>
      <c r="E64" s="4">
        <v>17</v>
      </c>
      <c r="F64" s="5">
        <v>0.58750000000000002</v>
      </c>
      <c r="G64" s="5">
        <v>0.60357142857142854</v>
      </c>
      <c r="H64" s="6">
        <f t="shared" si="2"/>
        <v>0.59553571428571428</v>
      </c>
    </row>
    <row r="65" spans="1:8" x14ac:dyDescent="0.3">
      <c r="A65" s="2" t="s">
        <v>60</v>
      </c>
      <c r="B65" s="2" t="s">
        <v>95</v>
      </c>
      <c r="C65">
        <v>107</v>
      </c>
      <c r="D65" t="s">
        <v>96</v>
      </c>
      <c r="F65" s="8">
        <v>0.65357142857142858</v>
      </c>
      <c r="G65" s="8">
        <v>0.70178571428571423</v>
      </c>
      <c r="H65" s="9">
        <f t="shared" si="2"/>
        <v>0.67767857142857135</v>
      </c>
    </row>
    <row r="66" spans="1:8" x14ac:dyDescent="0.3">
      <c r="A66" s="2" t="s">
        <v>60</v>
      </c>
      <c r="B66" s="2" t="s">
        <v>97</v>
      </c>
      <c r="C66">
        <v>101</v>
      </c>
      <c r="D66" t="s">
        <v>86</v>
      </c>
      <c r="F66" s="8">
        <v>0.65357142857142858</v>
      </c>
      <c r="G66" s="8">
        <v>0.67142857142857137</v>
      </c>
      <c r="H66" s="9">
        <f t="shared" si="2"/>
        <v>0.66249999999999998</v>
      </c>
    </row>
    <row r="67" spans="1:8" x14ac:dyDescent="0.3">
      <c r="A67" s="2" t="s">
        <v>60</v>
      </c>
      <c r="B67" s="2" t="s">
        <v>98</v>
      </c>
      <c r="C67">
        <v>118</v>
      </c>
      <c r="D67" t="s">
        <v>70</v>
      </c>
      <c r="F67" s="8">
        <v>0.6517857142857143</v>
      </c>
      <c r="G67" s="8">
        <v>0.65</v>
      </c>
      <c r="H67" s="9">
        <f t="shared" si="2"/>
        <v>0.65089285714285716</v>
      </c>
    </row>
    <row r="68" spans="1:8" x14ac:dyDescent="0.3">
      <c r="A68" s="2"/>
      <c r="B68" s="2"/>
      <c r="H68" s="9"/>
    </row>
    <row r="69" spans="1:8" x14ac:dyDescent="0.3">
      <c r="A69" s="2"/>
      <c r="B69" s="2"/>
      <c r="H69" s="9"/>
    </row>
    <row r="70" spans="1:8" x14ac:dyDescent="0.3">
      <c r="A70" s="1" t="s">
        <v>0</v>
      </c>
      <c r="B70" s="1" t="s">
        <v>1</v>
      </c>
      <c r="C70" s="1" t="s">
        <v>2</v>
      </c>
      <c r="D70" s="1" t="s">
        <v>3</v>
      </c>
      <c r="E70" s="1"/>
      <c r="F70" s="7" t="s">
        <v>5</v>
      </c>
      <c r="G70" s="7" t="s">
        <v>6</v>
      </c>
      <c r="H70" s="1" t="s">
        <v>7</v>
      </c>
    </row>
    <row r="71" spans="1:8" x14ac:dyDescent="0.3">
      <c r="A71" s="2" t="s">
        <v>99</v>
      </c>
      <c r="B71" s="2" t="s">
        <v>61</v>
      </c>
      <c r="C71">
        <v>104</v>
      </c>
      <c r="D71" t="s">
        <v>62</v>
      </c>
      <c r="E71">
        <v>1</v>
      </c>
      <c r="F71" s="8">
        <v>0.67500000000000004</v>
      </c>
      <c r="H71" s="9">
        <f t="shared" ref="H71:H78" si="3">F71</f>
        <v>0.67500000000000004</v>
      </c>
    </row>
    <row r="72" spans="1:8" x14ac:dyDescent="0.3">
      <c r="A72" s="2" t="s">
        <v>99</v>
      </c>
      <c r="B72" s="2" t="s">
        <v>83</v>
      </c>
      <c r="C72">
        <v>2620</v>
      </c>
      <c r="D72" t="s">
        <v>84</v>
      </c>
      <c r="E72">
        <v>2</v>
      </c>
      <c r="F72" s="8">
        <v>0.67352941176470593</v>
      </c>
      <c r="H72" s="9">
        <f t="shared" si="3"/>
        <v>0.67352941176470593</v>
      </c>
    </row>
    <row r="73" spans="1:8" x14ac:dyDescent="0.3">
      <c r="A73" s="2" t="s">
        <v>99</v>
      </c>
      <c r="B73" s="2" t="s">
        <v>67</v>
      </c>
      <c r="C73">
        <v>103</v>
      </c>
      <c r="D73" t="s">
        <v>68</v>
      </c>
      <c r="E73">
        <v>3</v>
      </c>
      <c r="F73" s="8">
        <v>0.6705882352941176</v>
      </c>
      <c r="H73" s="9">
        <f t="shared" si="3"/>
        <v>0.6705882352941176</v>
      </c>
    </row>
    <row r="74" spans="1:8" x14ac:dyDescent="0.3">
      <c r="A74" s="2" t="s">
        <v>99</v>
      </c>
      <c r="B74" s="2" t="s">
        <v>73</v>
      </c>
      <c r="C74">
        <v>108</v>
      </c>
      <c r="D74" t="s">
        <v>74</v>
      </c>
      <c r="E74">
        <v>4</v>
      </c>
      <c r="F74" s="8">
        <v>0.66617647058823526</v>
      </c>
      <c r="H74" s="9">
        <f t="shared" si="3"/>
        <v>0.66617647058823526</v>
      </c>
    </row>
    <row r="75" spans="1:8" x14ac:dyDescent="0.3">
      <c r="A75" s="2" t="s">
        <v>99</v>
      </c>
      <c r="B75" s="2" t="s">
        <v>77</v>
      </c>
      <c r="C75">
        <v>121</v>
      </c>
      <c r="D75" t="s">
        <v>78</v>
      </c>
      <c r="E75">
        <v>4</v>
      </c>
      <c r="F75" s="8">
        <v>0.66617647058823526</v>
      </c>
      <c r="H75" s="9">
        <f t="shared" si="3"/>
        <v>0.66617647058823526</v>
      </c>
    </row>
    <row r="76" spans="1:8" x14ac:dyDescent="0.3">
      <c r="A76" s="2" t="s">
        <v>99</v>
      </c>
      <c r="B76" s="2" t="s">
        <v>71</v>
      </c>
      <c r="C76">
        <v>112</v>
      </c>
      <c r="D76" t="s">
        <v>72</v>
      </c>
      <c r="E76">
        <v>6</v>
      </c>
      <c r="F76" s="8">
        <v>0.65735294117647058</v>
      </c>
      <c r="H76" s="9">
        <f t="shared" si="3"/>
        <v>0.65735294117647058</v>
      </c>
    </row>
    <row r="77" spans="1:8" x14ac:dyDescent="0.3">
      <c r="A77" s="2" t="s">
        <v>99</v>
      </c>
      <c r="B77" s="2" t="s">
        <v>87</v>
      </c>
      <c r="C77">
        <v>106</v>
      </c>
      <c r="D77" t="s">
        <v>88</v>
      </c>
      <c r="E77">
        <v>7</v>
      </c>
      <c r="F77" s="8">
        <v>0.63529411764705879</v>
      </c>
      <c r="H77" s="9">
        <f t="shared" si="3"/>
        <v>0.63529411764705879</v>
      </c>
    </row>
    <row r="78" spans="1:8" x14ac:dyDescent="0.3">
      <c r="A78" s="2" t="s">
        <v>99</v>
      </c>
      <c r="B78" s="2" t="s">
        <v>79</v>
      </c>
      <c r="C78">
        <v>2620</v>
      </c>
      <c r="D78" t="s">
        <v>80</v>
      </c>
      <c r="E78">
        <v>8</v>
      </c>
      <c r="F78" s="8">
        <v>0.57794117647058818</v>
      </c>
      <c r="H78" s="9">
        <f t="shared" si="3"/>
        <v>0.57794117647058818</v>
      </c>
    </row>
    <row r="79" spans="1:8" x14ac:dyDescent="0.3">
      <c r="A79" s="2"/>
      <c r="B79" s="2"/>
      <c r="H79" s="9"/>
    </row>
    <row r="80" spans="1:8" x14ac:dyDescent="0.3">
      <c r="A80" s="1" t="s">
        <v>0</v>
      </c>
      <c r="B80" s="1" t="s">
        <v>1</v>
      </c>
      <c r="C80" s="1" t="s">
        <v>2</v>
      </c>
      <c r="D80" s="1" t="s">
        <v>3</v>
      </c>
      <c r="E80" s="1"/>
      <c r="F80" s="7" t="s">
        <v>5</v>
      </c>
      <c r="G80" s="7" t="s">
        <v>6</v>
      </c>
      <c r="H80" s="1" t="s">
        <v>7</v>
      </c>
    </row>
    <row r="81" spans="1:8" x14ac:dyDescent="0.3">
      <c r="A81" s="2" t="s">
        <v>100</v>
      </c>
      <c r="B81" s="2" t="s">
        <v>34</v>
      </c>
      <c r="C81">
        <v>119</v>
      </c>
      <c r="D81" t="s">
        <v>35</v>
      </c>
      <c r="E81">
        <v>1</v>
      </c>
      <c r="F81" s="8">
        <v>0.65735294117647058</v>
      </c>
      <c r="G81" s="8">
        <v>0.62058823529411766</v>
      </c>
      <c r="H81" s="9">
        <f>SUM(F81:G81)/2</f>
        <v>0.63897058823529407</v>
      </c>
    </row>
    <row r="82" spans="1:8" x14ac:dyDescent="0.3">
      <c r="A82" s="2" t="s">
        <v>100</v>
      </c>
      <c r="B82" s="2" t="s">
        <v>32</v>
      </c>
      <c r="C82">
        <v>110</v>
      </c>
      <c r="D82" t="s">
        <v>33</v>
      </c>
      <c r="E82">
        <v>2</v>
      </c>
      <c r="F82" s="8">
        <v>0.66323529411764703</v>
      </c>
      <c r="G82" s="8">
        <v>0.6</v>
      </c>
      <c r="H82" s="9">
        <f>SUM(F82:G82)/2</f>
        <v>0.63161764705882351</v>
      </c>
    </row>
    <row r="83" spans="1:8" x14ac:dyDescent="0.3">
      <c r="A83" s="2" t="s">
        <v>100</v>
      </c>
      <c r="B83" s="2" t="s">
        <v>36</v>
      </c>
      <c r="C83">
        <v>117</v>
      </c>
      <c r="D83" t="s">
        <v>101</v>
      </c>
      <c r="E83">
        <v>3</v>
      </c>
      <c r="F83" s="8">
        <v>0.62647058823529411</v>
      </c>
      <c r="G83" s="8">
        <v>0.62352941176470589</v>
      </c>
      <c r="H83" s="9">
        <f>SUM(F83:G83)/2</f>
        <v>0.625</v>
      </c>
    </row>
    <row r="84" spans="1:8" x14ac:dyDescent="0.3">
      <c r="A84" s="2" t="s">
        <v>100</v>
      </c>
      <c r="B84" s="2" t="s">
        <v>102</v>
      </c>
      <c r="C84">
        <v>177</v>
      </c>
      <c r="D84" t="s">
        <v>103</v>
      </c>
      <c r="E84">
        <v>4</v>
      </c>
      <c r="F84" s="8">
        <v>0.59705882352941175</v>
      </c>
      <c r="G84" s="8">
        <v>0.52647058823529413</v>
      </c>
      <c r="H84" s="9">
        <f>SUM(F84:G84)/2</f>
        <v>0.56176470588235294</v>
      </c>
    </row>
    <row r="85" spans="1:8" x14ac:dyDescent="0.3">
      <c r="A85" s="2"/>
      <c r="B85" s="2"/>
      <c r="H85" s="9"/>
    </row>
    <row r="86" spans="1:8" x14ac:dyDescent="0.3">
      <c r="A86" s="1" t="s">
        <v>0</v>
      </c>
      <c r="B86" s="1" t="s">
        <v>1</v>
      </c>
      <c r="C86" s="1" t="s">
        <v>2</v>
      </c>
      <c r="D86" s="1" t="s">
        <v>3</v>
      </c>
      <c r="E86" s="1"/>
      <c r="F86" s="7" t="s">
        <v>5</v>
      </c>
      <c r="G86" s="7" t="s">
        <v>6</v>
      </c>
      <c r="H86" s="1" t="s">
        <v>7</v>
      </c>
    </row>
    <row r="87" spans="1:8" x14ac:dyDescent="0.3">
      <c r="A87" s="2" t="s">
        <v>31</v>
      </c>
      <c r="B87" s="2" t="s">
        <v>29</v>
      </c>
      <c r="C87">
        <v>2995</v>
      </c>
      <c r="D87" t="s">
        <v>30</v>
      </c>
      <c r="E87">
        <v>1</v>
      </c>
      <c r="F87" s="8">
        <v>0.59107142857142858</v>
      </c>
      <c r="G87" s="8">
        <v>0.63035714285714284</v>
      </c>
      <c r="H87" s="9">
        <f>SUM(F87:G87)/2</f>
        <v>0.61071428571428577</v>
      </c>
    </row>
    <row r="88" spans="1:8" x14ac:dyDescent="0.3">
      <c r="A88" s="2" t="s">
        <v>31</v>
      </c>
      <c r="B88" s="2" t="s">
        <v>104</v>
      </c>
      <c r="C88">
        <v>2989</v>
      </c>
      <c r="D88" t="s">
        <v>105</v>
      </c>
      <c r="E88">
        <v>2</v>
      </c>
      <c r="F88" s="8">
        <v>0.56785714285714284</v>
      </c>
      <c r="G88" s="8">
        <v>0.55892857142857144</v>
      </c>
      <c r="H88" s="9">
        <f>SUM(F88:G88)/2</f>
        <v>0.56339285714285714</v>
      </c>
    </row>
    <row r="89" spans="1:8" x14ac:dyDescent="0.3">
      <c r="A89" s="2" t="s">
        <v>31</v>
      </c>
      <c r="B89" s="2" t="s">
        <v>106</v>
      </c>
      <c r="C89">
        <v>2905</v>
      </c>
      <c r="D89" t="s">
        <v>107</v>
      </c>
      <c r="H89" s="9" t="s">
        <v>17</v>
      </c>
    </row>
    <row r="90" spans="1:8" x14ac:dyDescent="0.3">
      <c r="A90" s="2"/>
      <c r="B90" s="2"/>
      <c r="H90" s="9"/>
    </row>
    <row r="91" spans="1:8" x14ac:dyDescent="0.3">
      <c r="A91" s="1" t="s">
        <v>0</v>
      </c>
      <c r="B91" s="1" t="s">
        <v>1</v>
      </c>
      <c r="C91" s="1" t="s">
        <v>2</v>
      </c>
      <c r="D91" s="1" t="s">
        <v>3</v>
      </c>
      <c r="E91" s="1"/>
      <c r="F91" s="7" t="s">
        <v>5</v>
      </c>
      <c r="G91" s="7" t="s">
        <v>6</v>
      </c>
      <c r="H91" s="1" t="s">
        <v>7</v>
      </c>
    </row>
    <row r="92" spans="1:8" x14ac:dyDescent="0.3">
      <c r="A92" s="2" t="s">
        <v>108</v>
      </c>
      <c r="B92" s="2" t="s">
        <v>109</v>
      </c>
      <c r="C92">
        <v>1992</v>
      </c>
      <c r="D92" t="s">
        <v>110</v>
      </c>
      <c r="E92">
        <v>1</v>
      </c>
      <c r="F92" s="8">
        <v>0.7279411764705882</v>
      </c>
      <c r="G92" s="8">
        <v>0.66470588235294115</v>
      </c>
      <c r="H92" s="9">
        <f>SUM(F92:G92)/2</f>
        <v>0.69632352941176467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Wendler</dc:creator>
  <cp:lastModifiedBy>Mette Wendler</cp:lastModifiedBy>
  <dcterms:created xsi:type="dcterms:W3CDTF">2019-04-03T11:33:01Z</dcterms:created>
  <dcterms:modified xsi:type="dcterms:W3CDTF">2019-04-03T11:43:56Z</dcterms:modified>
</cp:coreProperties>
</file>